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440" windowHeight="5730"/>
  </bookViews>
  <sheets>
    <sheet name="Sheet1" sheetId="1" r:id="rId1"/>
  </sheets>
  <definedNames>
    <definedName name="_xlnm._FilterDatabase" localSheetId="0" hidden="1">Sheet1!$A$3:$G$3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如确定型号即满足规格，建议尽量减少相关要求</t>
        </r>
      </text>
    </comment>
  </commentList>
</comments>
</file>

<file path=xl/sharedStrings.xml><?xml version="1.0" encoding="utf-8"?>
<sst xmlns="http://schemas.openxmlformats.org/spreadsheetml/2006/main" count="164" uniqueCount="124">
  <si>
    <t>西九龙边检站常用技术备件采购项目</t>
  </si>
  <si>
    <r>
      <rPr>
        <sz val="18"/>
        <color theme="1"/>
        <rFont val="等线"/>
        <charset val="134"/>
        <scheme val="minor"/>
      </rPr>
      <t>一、采购清单及技术要求</t>
    </r>
    <r>
      <rPr>
        <sz val="18"/>
        <color rgb="FFFF0000"/>
        <rFont val="等线"/>
        <charset val="134"/>
        <scheme val="minor"/>
      </rPr>
      <t>（因内控要求，单项报价均不得超过控制单价）</t>
    </r>
  </si>
  <si>
    <t>序号</t>
  </si>
  <si>
    <t>商品名称</t>
  </si>
  <si>
    <t>品牌</t>
  </si>
  <si>
    <t>型号</t>
  </si>
  <si>
    <t>数量</t>
  </si>
  <si>
    <t>计量单位</t>
  </si>
  <si>
    <t>规格参数</t>
  </si>
  <si>
    <t>最高单价</t>
  </si>
  <si>
    <t>最高合价</t>
  </si>
  <si>
    <t>响应单价</t>
  </si>
  <si>
    <t>小计</t>
  </si>
  <si>
    <t>大功率主机电源</t>
  </si>
  <si>
    <t>长城</t>
  </si>
  <si>
    <t>G13</t>
  </si>
  <si>
    <t>个</t>
  </si>
  <si>
    <t>GOGHUNTERS长城电源猎金G系列金牌全模电脑台式机电源80PLUS认证/12V大电流/ATX3.0/3.1 G13金牌全模白色ATX3.0（额定1300W）</t>
  </si>
  <si>
    <t>电脑主机电源</t>
  </si>
  <si>
    <t>航嘉（Huntkey）</t>
  </si>
  <si>
    <t>HK600-12PP</t>
  </si>
  <si>
    <t>WD500K 金牌500W电脑电源80PLUS金牌/单路40A/全电压/LLC+SR+DC-DC/智能温控/apex英雄</t>
  </si>
  <si>
    <t>USB3.2公转Type-C母转接头</t>
  </si>
  <si>
    <t>绿联</t>
  </si>
  <si>
    <t>US276</t>
  </si>
  <si>
    <t>绿联 USB3.2公转Type-C母转接头支持降噪耳机电脑转USB-C口适用MacBooK苹果笔记本 3.0深空灰-铝壳挂绳款</t>
  </si>
  <si>
    <t>调音台</t>
  </si>
  <si>
    <t>depusheng</t>
  </si>
  <si>
    <t>pa-8</t>
  </si>
  <si>
    <t>专业8路调音台 256种数字混响效果舞台视频会议乐队演出唱歌录音直播USB蓝牙带声卡辅助输出PA-8</t>
  </si>
  <si>
    <t>DP转HDMI转换器</t>
  </si>
  <si>
    <t>DP130</t>
  </si>
  <si>
    <t>DP转HDMI转接头4K高清DisplayPort公对母视频转换器</t>
  </si>
  <si>
    <t>HDMI一分二分配器</t>
  </si>
  <si>
    <t>迈拓维矩（MT-VIKI）</t>
  </si>
  <si>
    <t>MT-SP102M</t>
  </si>
  <si>
    <t>HDMI一分二分配器1进2出 一进二出 MT-SP102M</t>
  </si>
  <si>
    <t>卡农头有线麦克风</t>
  </si>
  <si>
    <t>舒乐迪（shuledi）</t>
  </si>
  <si>
    <t>国产化QA-3600有线会议话筒 单支方管话筒 麦克风 三芯卡农头接调音台功放电脑会议音箱3V48V供电</t>
  </si>
  <si>
    <t>全功能雷电线</t>
  </si>
  <si>
    <t>毕亚兹</t>
  </si>
  <si>
    <t>雷电5</t>
  </si>
  <si>
    <t xml:space="preserve"> 雷电5数据线120Gbps全功能type-c视频线16K高清PD240W快充苹果笔记本显卡扩展坞USB-C一线通2米</t>
  </si>
  <si>
    <t>DP线</t>
  </si>
  <si>
    <t>DP120</t>
  </si>
  <si>
    <t>DP线1.4版8K高清4K/2K240HzDisplayPort适用电脑显卡接显示器电竞视频连接线1.5米兼容DP1.2 25904</t>
  </si>
  <si>
    <t>手写板</t>
  </si>
  <si>
    <t>汉王</t>
  </si>
  <si>
    <t>ESP1020A</t>
  </si>
  <si>
    <t>汉王电子签批ESP1020 ST1131 ST1020手写签名板行业电脑签字写字签名屏原笔迹保存定制开发签字 ESP1020A</t>
  </si>
  <si>
    <t>超五类网络模块</t>
  </si>
  <si>
    <t> 超五类网络模块 CAT5e免打水晶头母座电脑网线面板连接头 RJ45网络插座连接器直通头 </t>
  </si>
  <si>
    <t>网络双口面板</t>
  </si>
  <si>
    <t>网线网口网络面板通用超五/六/七类模块加厚86型面板 适用电话电脑房间网络插座 双口1个装</t>
  </si>
  <si>
    <t>扎带</t>
  </si>
  <si>
    <t>山泽</t>
  </si>
  <si>
    <t>ZD-55</t>
  </si>
  <si>
    <t>包</t>
  </si>
  <si>
    <t>自锁式尼龙扎带 大号4.6*300mm 理线带固定捆扎带 束线绑带 黑 约100根</t>
  </si>
  <si>
    <t>国标电源插线板</t>
  </si>
  <si>
    <t>公牛（BULL）</t>
  </si>
  <si>
    <t>GN-B2060</t>
  </si>
  <si>
    <t>新国标插线板 3米 6位 3C认证 6位总控开关全长3米 GN-B2060</t>
  </si>
  <si>
    <t>标签机色带</t>
  </si>
  <si>
    <t>兄弟（Brother）</t>
  </si>
  <si>
    <t>tze-631</t>
  </si>
  <si>
    <r>
      <rPr>
        <sz val="11"/>
        <rFont val="等线"/>
        <charset val="134"/>
      </rPr>
      <t>标签机色带12mm</t>
    </r>
    <r>
      <rPr>
        <sz val="11"/>
        <color rgb="FF1A1A1A"/>
        <rFont val="等线"/>
        <charset val="134"/>
      </rPr>
      <t>绿底黑字标签机色带原装耗材(适用所有兄弟PT系列）</t>
    </r>
  </si>
  <si>
    <r>
      <rPr>
        <sz val="11"/>
        <rFont val="等线"/>
        <charset val="134"/>
      </rPr>
      <t>标签机色带12mm</t>
    </r>
    <r>
      <rPr>
        <sz val="11"/>
        <color rgb="FF1A1A1A"/>
        <rFont val="等线"/>
        <charset val="134"/>
      </rPr>
      <t>透明底黑字标签机色带原装耗材(适用所有兄弟PT系列）</t>
    </r>
  </si>
  <si>
    <r>
      <rPr>
        <sz val="11"/>
        <rFont val="等线"/>
        <charset val="134"/>
      </rPr>
      <t>标签机色带12mm</t>
    </r>
    <r>
      <rPr>
        <sz val="11"/>
        <color rgb="FF1A1A1A"/>
        <rFont val="等线"/>
        <charset val="134"/>
      </rPr>
      <t>黄底黑字标签机色带原装耗材(适用所有兄弟PT系列）</t>
    </r>
  </si>
  <si>
    <t>电话配线架跳线</t>
  </si>
  <si>
    <t>瑞畅捷康</t>
  </si>
  <si>
    <t>电话跳线两芯双绞线纯铜无氧铜0.5/0.4红白蓝白工程机房配线架100 米 2*0.4蓝白跳线（100米）</t>
  </si>
  <si>
    <t>彩色热缩管套装</t>
  </si>
  <si>
    <t>铸固</t>
  </si>
  <si>
    <t>盒</t>
  </si>
  <si>
    <t xml:space="preserve"> 热缩管 绝缘收缩套管彩色套装数据线修复电工电线保护套 2倍280根彩色【盒装】</t>
  </si>
  <si>
    <t>理线缠绕带</t>
  </si>
  <si>
    <t>LX-150</t>
  </si>
  <si>
    <t>包线管束线管 5米 直径25mm 电线收纳管理线器 固定整理缠绕管电脑汽车电源线保护套LX-150</t>
  </si>
  <si>
    <t>工具柜</t>
  </si>
  <si>
    <t>龙千之盛</t>
  </si>
  <si>
    <t>工具车小推车移动多功能车间汽修维修柜推车铁皮五金工作台工具柜 三抽深灰色（赠送挂钩）</t>
  </si>
  <si>
    <t>有线水浸传感器报警器</t>
  </si>
  <si>
    <t>安必迅（ANBIXUN）</t>
  </si>
  <si>
    <t>水浸传感器有线报警器漏水感应检测探测器溢水满水位机房基站系统 RS485总线制套装（锌合金探头）</t>
  </si>
  <si>
    <t>POE合路器</t>
  </si>
  <si>
    <t xml:space="preserve">TP-LINK </t>
  </si>
  <si>
    <t>网桥供电模块TP-LINK POE适配器无线AP网线供电转换器合路器 TP 原装 24V电源+模块 一套</t>
  </si>
  <si>
    <t>POE一分二转换器</t>
  </si>
  <si>
    <t>胜为</t>
  </si>
  <si>
    <t>胜为千兆PoE中继器 隔离型国标 中继器交换机摄像头网络中继延长器 poe一拖二分线器分离器 CPOEG12</t>
  </si>
  <si>
    <t>POE延长器</t>
  </si>
  <si>
    <t>keepLINK</t>
  </si>
  <si>
    <t>KP-P110F</t>
  </si>
  <si>
    <t>keepLINK KP-P110F百兆poe中继器 poe延长器 1进1出</t>
  </si>
  <si>
    <t>POE电源分离器</t>
  </si>
  <si>
    <t>胜为poe分离器一拖二 室外隔离型防水网线供电模块国标48V转12V1.2A监控交换机网络摄像机 CPOE12VF</t>
  </si>
  <si>
    <t>6口千兆POE多接口网络分线器</t>
  </si>
  <si>
    <t>CM741</t>
  </si>
  <si>
    <t>CM741【4口千兆POE+2口千兆电口】多接口网络分线器单口30W功率</t>
  </si>
  <si>
    <t>10口千兆POE多接口网络分线器</t>
  </si>
  <si>
    <t>CM742</t>
  </si>
  <si>
    <t>CM742【8口千兆POE+2口千兆电口】多接口网络分线器单口30W功率</t>
  </si>
  <si>
    <t>合计</t>
  </si>
  <si>
    <t>二、质保及售后服务要求</t>
  </si>
  <si>
    <t>1.原厂一年质保服务，供货时需提供原厂售后服务承诺函 ；
2.设备安装时提供原厂人员现场安装调试技术支持服务；
3.报价单位承诺不恶意低价谋取成交，必须对本项目的报价负责，承诺成交后严格按报价单内容保证质量及响应时间履行。
4.在保修期内，一旦发生质量问题，响应单位保证在接到通知48小时内赶到现场进行修理或更换。</t>
  </si>
  <si>
    <t xml:space="preserve">三、其他商务要求                                                                            </t>
  </si>
  <si>
    <t>关于交货</t>
  </si>
  <si>
    <r>
      <rPr>
        <sz val="18"/>
        <color theme="1"/>
        <rFont val="等线"/>
        <charset val="134"/>
        <scheme val="minor"/>
      </rPr>
      <t>1.1确定成交日后</t>
    </r>
    <r>
      <rPr>
        <b/>
        <sz val="18"/>
        <color rgb="FFFF0000"/>
        <rFont val="等线"/>
        <charset val="134"/>
        <scheme val="minor"/>
      </rPr>
      <t>10天（日历日）</t>
    </r>
    <r>
      <rPr>
        <sz val="18"/>
        <color theme="1"/>
        <rFont val="等线"/>
        <charset val="134"/>
        <scheme val="minor"/>
      </rPr>
      <t>内。</t>
    </r>
  </si>
  <si>
    <t>1.2 响应单位必须承担的设计制作、物品运输等其他类似的义务。送货的具体时间由使用方提前1天通知中标人。</t>
  </si>
  <si>
    <r>
      <rPr>
        <sz val="18"/>
        <color theme="1"/>
        <rFont val="等线"/>
        <charset val="134"/>
        <scheme val="minor"/>
      </rPr>
      <t>1.3 交货（具体）地点：</t>
    </r>
    <r>
      <rPr>
        <b/>
        <sz val="18"/>
        <color rgb="FFFF0000"/>
        <rFont val="等线"/>
        <charset val="134"/>
        <scheme val="minor"/>
      </rPr>
      <t>深圳市罗湖区翠荫路660号西九龙边检站（有电梯）</t>
    </r>
  </si>
  <si>
    <t>质量保证</t>
  </si>
  <si>
    <t>2.保证所提供的产品全部采用优质材料和一流工艺制造而成，并未曾使用过的全新产品；所供产品均为原厂正品，决不使用任何劣货、假货等产品。</t>
  </si>
  <si>
    <t>关于验收</t>
  </si>
  <si>
    <t>3.1 响应单位货物经过双方检验认可后，成交单位需提供盖章版的供货通知书、送货单、发票、合同、E商城电子验收单。</t>
  </si>
  <si>
    <t>3.2 当满足以下条件时才可进行验收：
①中标人已按照清单内容提供了全部产品及完整的技术资料，其中技术资料包括但不限于货物配置清单、产品说明书、图纸、操作手册、维护手册（含维修密码及接口数据）、质量保证文件、服务指南等。
②货物符合反拍清单内的规格参数，性能满足要求。
③货物具备产品合格证。
④货物安装调试完毕，能正常运行。</t>
  </si>
  <si>
    <t>培训</t>
  </si>
  <si>
    <t>4.响应单位应派专业技术人员免费对采购单位指定人员进行定期培训及指导，直至其完全掌握货物的功能应用及基本故障处理技术。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</si>
  <si>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</si>
  <si>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</si>
  <si>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响应单位应保证采购人在使用货物或其任何一部分时，免受第三方提出的侵犯其专利权、商标权、著作权或其它知识产权的起诉或司法干预。响应单位保证所提供软件的合法性，如果发生上述起诉或干预，则其法律责任均由中标人负责。所发生的任何知识产权纠纷与采购人无关。</t>
  </si>
  <si>
    <t>特别说明</t>
  </si>
  <si>
    <t xml:space="preserve">
                                                                                 响应单位（需盖章）：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</si>
</sst>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_ "/>
    <numFmt numFmtId="178" formatCode="0.00_ "/>
  </numFmts>
  <fonts count="35">
    <font>
      <sz val="11"/>
      <color theme="1"/>
      <name val="等线"/>
      <charset val="134"/>
      <scheme val="minor"/>
    </font>
    <font>
      <b/>
      <sz val="11"/>
      <color theme="1"/>
      <name val="等线"/>
      <charset val="134"/>
      <scheme val="minor"/>
    </font>
    <font>
      <sz val="26"/>
      <color theme="1"/>
      <name val="微软雅黑"/>
      <charset val="134"/>
    </font>
    <font>
      <sz val="18"/>
      <color theme="1"/>
      <name val="等线"/>
      <charset val="134"/>
      <scheme val="minor"/>
    </font>
    <font>
      <b/>
      <sz val="11"/>
      <name val="等线"/>
      <charset val="134"/>
      <scheme val="minor"/>
    </font>
    <font>
      <sz val="14"/>
      <name val="等线"/>
      <charset val="134"/>
    </font>
    <font>
      <sz val="11"/>
      <name val="等线"/>
      <charset val="134"/>
    </font>
    <font>
      <sz val="11"/>
      <color theme="1"/>
      <name val="等线"/>
      <charset val="134"/>
    </font>
    <font>
      <b/>
      <sz val="18"/>
      <color theme="1"/>
      <name val="等线"/>
      <charset val="134"/>
      <scheme val="minor"/>
    </font>
    <font>
      <sz val="18"/>
      <color rgb="FFFF0000"/>
      <name val="等线"/>
      <charset val="134"/>
      <scheme val="minor"/>
    </font>
    <font>
      <sz val="16"/>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b/>
      <sz val="18"/>
      <color rgb="FFFF0000"/>
      <name val="等线"/>
      <charset val="134"/>
      <scheme val="minor"/>
    </font>
    <font>
      <sz val="11"/>
      <color rgb="FF1A1A1A"/>
      <name val="等线"/>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176" fontId="30" fillId="0" borderId="0"/>
  </cellStyleXfs>
  <cellXfs count="31">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lignment horizontal="center" vertical="center"/>
    </xf>
    <xf numFmtId="0" fontId="0" fillId="0" borderId="0" xfId="0" applyAlignment="1">
      <alignment horizontal="left"/>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8" fontId="6" fillId="0" borderId="1" xfId="0" applyNumberFormat="1" applyFont="1" applyBorder="1" applyAlignment="1">
      <alignment horizontal="center" vertical="center" wrapText="1"/>
    </xf>
    <xf numFmtId="178" fontId="7" fillId="0" borderId="1" xfId="0" applyNumberFormat="1" applyFont="1" applyBorder="1" applyAlignment="1">
      <alignment horizontal="center" vertical="center"/>
    </xf>
    <xf numFmtId="178" fontId="7" fillId="0" borderId="1" xfId="0" applyNumberFormat="1" applyFont="1" applyBorder="1"/>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1" fillId="0" borderId="1" xfId="0" applyFont="1" applyBorder="1"/>
    <xf numFmtId="0" fontId="3" fillId="0" borderId="1"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9"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abSelected="1" topLeftCell="A24" workbookViewId="0">
      <selection activeCell="E29" sqref="E29"/>
    </sheetView>
  </sheetViews>
  <sheetFormatPr defaultColWidth="9" defaultRowHeight="14.25"/>
  <cols>
    <col min="1" max="1" width="9" style="3"/>
    <col min="2" max="2" width="16.875" style="3" customWidth="1"/>
    <col min="3" max="3" width="13.25" style="3" customWidth="1"/>
    <col min="4" max="4" width="13.5" style="3" customWidth="1"/>
    <col min="5" max="5" width="6.625" style="4" customWidth="1"/>
    <col min="6" max="6" width="5.875" style="2" customWidth="1"/>
    <col min="7" max="7" width="50.625" style="5" customWidth="1"/>
    <col min="8" max="8" width="10.875" customWidth="1"/>
    <col min="9" max="9" width="15" customWidth="1"/>
    <col min="10" max="10" width="10.75" customWidth="1"/>
    <col min="11" max="11" width="15" customWidth="1"/>
  </cols>
  <sheetData>
    <row r="1" ht="48" customHeight="1" spans="1:11">
      <c r="A1" s="6" t="s">
        <v>0</v>
      </c>
      <c r="B1" s="6"/>
      <c r="C1" s="6"/>
      <c r="D1" s="6"/>
      <c r="E1" s="6"/>
      <c r="F1" s="6"/>
      <c r="G1" s="6"/>
      <c r="H1" s="6"/>
      <c r="I1" s="6"/>
      <c r="J1" s="6"/>
      <c r="K1" s="6"/>
    </row>
    <row r="2" ht="44.1" customHeight="1" spans="1:11">
      <c r="A2" s="7" t="s">
        <v>1</v>
      </c>
      <c r="B2" s="7"/>
      <c r="C2" s="7"/>
      <c r="D2" s="7"/>
      <c r="E2" s="7"/>
      <c r="F2" s="7"/>
      <c r="G2" s="7"/>
      <c r="H2" s="7"/>
      <c r="I2" s="7"/>
      <c r="J2" s="7"/>
      <c r="K2" s="7"/>
    </row>
    <row r="3" s="1" customFormat="1" ht="57.95" customHeight="1" spans="1:11">
      <c r="A3" s="8" t="s">
        <v>2</v>
      </c>
      <c r="B3" s="8" t="s">
        <v>3</v>
      </c>
      <c r="C3" s="8" t="s">
        <v>4</v>
      </c>
      <c r="D3" s="8" t="s">
        <v>5</v>
      </c>
      <c r="E3" s="9" t="s">
        <v>6</v>
      </c>
      <c r="F3" s="8" t="s">
        <v>7</v>
      </c>
      <c r="G3" s="8" t="s">
        <v>8</v>
      </c>
      <c r="H3" s="8" t="s">
        <v>9</v>
      </c>
      <c r="I3" s="8" t="s">
        <v>10</v>
      </c>
      <c r="J3" s="8" t="s">
        <v>11</v>
      </c>
      <c r="K3" s="8" t="s">
        <v>12</v>
      </c>
    </row>
    <row r="4" s="2" customFormat="1" ht="42.75" spans="1:11">
      <c r="A4" s="10">
        <v>1</v>
      </c>
      <c r="B4" s="11" t="s">
        <v>13</v>
      </c>
      <c r="C4" s="11" t="s">
        <v>14</v>
      </c>
      <c r="D4" s="11" t="s">
        <v>15</v>
      </c>
      <c r="E4" s="12">
        <v>2</v>
      </c>
      <c r="F4" s="13" t="s">
        <v>16</v>
      </c>
      <c r="G4" s="11" t="s">
        <v>17</v>
      </c>
      <c r="H4" s="14">
        <v>749</v>
      </c>
      <c r="I4" s="11">
        <f t="shared" ref="I4:I11" si="0">E4*H4</f>
        <v>1498</v>
      </c>
      <c r="J4" s="15"/>
      <c r="K4" s="15"/>
    </row>
    <row r="5" s="2" customFormat="1" ht="28.5" spans="1:11">
      <c r="A5" s="10">
        <v>2</v>
      </c>
      <c r="B5" s="11" t="s">
        <v>18</v>
      </c>
      <c r="C5" s="11" t="s">
        <v>19</v>
      </c>
      <c r="D5" s="11" t="s">
        <v>20</v>
      </c>
      <c r="E5" s="11">
        <v>10</v>
      </c>
      <c r="F5" s="13" t="s">
        <v>16</v>
      </c>
      <c r="G5" s="11" t="s">
        <v>21</v>
      </c>
      <c r="H5" s="11">
        <v>259</v>
      </c>
      <c r="I5" s="11">
        <f t="shared" si="0"/>
        <v>2590</v>
      </c>
      <c r="J5" s="15"/>
      <c r="K5" s="15"/>
    </row>
    <row r="6" s="2" customFormat="1" ht="28.5" spans="1:11">
      <c r="A6" s="10">
        <v>3</v>
      </c>
      <c r="B6" s="11" t="s">
        <v>22</v>
      </c>
      <c r="C6" s="11" t="s">
        <v>23</v>
      </c>
      <c r="D6" s="11" t="s">
        <v>24</v>
      </c>
      <c r="E6" s="11">
        <v>20</v>
      </c>
      <c r="F6" s="13" t="s">
        <v>16</v>
      </c>
      <c r="G6" s="11" t="s">
        <v>25</v>
      </c>
      <c r="H6" s="11">
        <v>24.9</v>
      </c>
      <c r="I6" s="11">
        <f t="shared" si="0"/>
        <v>498</v>
      </c>
      <c r="J6" s="15"/>
      <c r="K6" s="15"/>
    </row>
    <row r="7" s="2" customFormat="1" ht="28.5" spans="1:11">
      <c r="A7" s="10">
        <v>4</v>
      </c>
      <c r="B7" s="11" t="s">
        <v>26</v>
      </c>
      <c r="C7" s="11" t="s">
        <v>27</v>
      </c>
      <c r="D7" s="11" t="s">
        <v>28</v>
      </c>
      <c r="E7" s="11">
        <v>1</v>
      </c>
      <c r="F7" s="13" t="s">
        <v>16</v>
      </c>
      <c r="G7" s="11" t="s">
        <v>29</v>
      </c>
      <c r="H7" s="11">
        <v>569</v>
      </c>
      <c r="I7" s="11">
        <f t="shared" si="0"/>
        <v>569</v>
      </c>
      <c r="J7" s="15"/>
      <c r="K7" s="15"/>
    </row>
    <row r="8" s="2" customFormat="1" ht="18" spans="1:11">
      <c r="A8" s="10">
        <v>5</v>
      </c>
      <c r="B8" s="11" t="s">
        <v>30</v>
      </c>
      <c r="C8" s="11" t="s">
        <v>23</v>
      </c>
      <c r="D8" s="11" t="s">
        <v>31</v>
      </c>
      <c r="E8" s="11">
        <v>10</v>
      </c>
      <c r="F8" s="13" t="s">
        <v>16</v>
      </c>
      <c r="G8" s="11" t="s">
        <v>32</v>
      </c>
      <c r="H8" s="11">
        <v>30</v>
      </c>
      <c r="I8" s="11">
        <f t="shared" si="0"/>
        <v>300</v>
      </c>
      <c r="J8" s="15"/>
      <c r="K8" s="15"/>
    </row>
    <row r="9" s="2" customFormat="1" ht="28.5" spans="1:11">
      <c r="A9" s="10">
        <v>6</v>
      </c>
      <c r="B9" s="11" t="s">
        <v>33</v>
      </c>
      <c r="C9" s="11" t="s">
        <v>34</v>
      </c>
      <c r="D9" s="11" t="s">
        <v>35</v>
      </c>
      <c r="E9" s="11">
        <v>10</v>
      </c>
      <c r="F9" s="13" t="s">
        <v>16</v>
      </c>
      <c r="G9" s="11" t="s">
        <v>36</v>
      </c>
      <c r="H9" s="11">
        <v>49</v>
      </c>
      <c r="I9" s="11">
        <f t="shared" si="0"/>
        <v>490</v>
      </c>
      <c r="J9" s="15"/>
      <c r="K9" s="15"/>
    </row>
    <row r="10" s="2" customFormat="1" ht="28.5" spans="1:11">
      <c r="A10" s="10">
        <v>7</v>
      </c>
      <c r="B10" s="11" t="s">
        <v>37</v>
      </c>
      <c r="C10" s="11" t="s">
        <v>38</v>
      </c>
      <c r="D10" s="11" t="s">
        <v>35</v>
      </c>
      <c r="E10" s="11">
        <v>2</v>
      </c>
      <c r="F10" s="13" t="s">
        <v>16</v>
      </c>
      <c r="G10" s="11" t="s">
        <v>39</v>
      </c>
      <c r="H10" s="11">
        <v>828</v>
      </c>
      <c r="I10" s="11">
        <f t="shared" si="0"/>
        <v>1656</v>
      </c>
      <c r="J10" s="15"/>
      <c r="K10" s="15"/>
    </row>
    <row r="11" s="2" customFormat="1" ht="28.5" spans="1:11">
      <c r="A11" s="10">
        <v>8</v>
      </c>
      <c r="B11" s="11" t="s">
        <v>40</v>
      </c>
      <c r="C11" s="11" t="s">
        <v>41</v>
      </c>
      <c r="D11" s="11" t="s">
        <v>42</v>
      </c>
      <c r="E11" s="11">
        <v>4</v>
      </c>
      <c r="F11" s="13" t="s">
        <v>16</v>
      </c>
      <c r="G11" s="11" t="s">
        <v>43</v>
      </c>
      <c r="H11" s="11">
        <v>199</v>
      </c>
      <c r="I11" s="11">
        <f t="shared" si="0"/>
        <v>796</v>
      </c>
      <c r="J11" s="15"/>
      <c r="K11" s="15"/>
    </row>
    <row r="12" s="2" customFormat="1" ht="28.5" spans="1:11">
      <c r="A12" s="10">
        <v>9</v>
      </c>
      <c r="B12" s="11" t="s">
        <v>44</v>
      </c>
      <c r="C12" s="11" t="s">
        <v>23</v>
      </c>
      <c r="D12" s="11" t="s">
        <v>45</v>
      </c>
      <c r="E12" s="11">
        <v>10</v>
      </c>
      <c r="F12" s="13" t="s">
        <v>16</v>
      </c>
      <c r="G12" s="11" t="s">
        <v>46</v>
      </c>
      <c r="H12" s="11">
        <v>43</v>
      </c>
      <c r="I12" s="11">
        <f t="shared" ref="I12:I31" si="1">E12*H12</f>
        <v>430</v>
      </c>
      <c r="J12" s="15"/>
      <c r="K12" s="15"/>
    </row>
    <row r="13" s="2" customFormat="1" ht="28.5" spans="1:11">
      <c r="A13" s="10">
        <v>10</v>
      </c>
      <c r="B13" s="11" t="s">
        <v>47</v>
      </c>
      <c r="C13" s="11" t="s">
        <v>48</v>
      </c>
      <c r="D13" s="11" t="s">
        <v>49</v>
      </c>
      <c r="E13" s="11">
        <v>6</v>
      </c>
      <c r="F13" s="13" t="s">
        <v>16</v>
      </c>
      <c r="G13" s="11" t="s">
        <v>50</v>
      </c>
      <c r="H13" s="11">
        <v>1775</v>
      </c>
      <c r="I13" s="11">
        <f t="shared" si="1"/>
        <v>10650</v>
      </c>
      <c r="J13" s="15"/>
      <c r="K13" s="15"/>
    </row>
    <row r="14" s="2" customFormat="1" ht="28.5" spans="1:11">
      <c r="A14" s="10">
        <v>11</v>
      </c>
      <c r="B14" s="11" t="s">
        <v>51</v>
      </c>
      <c r="C14" s="11" t="s">
        <v>23</v>
      </c>
      <c r="D14" s="11"/>
      <c r="E14" s="11">
        <v>30</v>
      </c>
      <c r="F14" s="13" t="s">
        <v>16</v>
      </c>
      <c r="G14" s="11" t="s">
        <v>52</v>
      </c>
      <c r="H14" s="11">
        <v>8</v>
      </c>
      <c r="I14" s="11">
        <f t="shared" si="1"/>
        <v>240</v>
      </c>
      <c r="J14" s="15"/>
      <c r="K14" s="15"/>
    </row>
    <row r="15" s="2" customFormat="1" ht="28.5" spans="1:11">
      <c r="A15" s="10">
        <v>12</v>
      </c>
      <c r="B15" s="11" t="s">
        <v>53</v>
      </c>
      <c r="C15" s="11" t="s">
        <v>23</v>
      </c>
      <c r="D15" s="11"/>
      <c r="E15" s="11">
        <v>20</v>
      </c>
      <c r="F15" s="13" t="s">
        <v>16</v>
      </c>
      <c r="G15" s="11" t="s">
        <v>54</v>
      </c>
      <c r="H15" s="11">
        <v>10</v>
      </c>
      <c r="I15" s="11">
        <f t="shared" si="1"/>
        <v>200</v>
      </c>
      <c r="J15" s="15"/>
      <c r="K15" s="15"/>
    </row>
    <row r="16" s="2" customFormat="1" ht="28.5" spans="1:11">
      <c r="A16" s="10">
        <v>13</v>
      </c>
      <c r="B16" s="11" t="s">
        <v>55</v>
      </c>
      <c r="C16" s="11" t="s">
        <v>56</v>
      </c>
      <c r="D16" s="11" t="s">
        <v>57</v>
      </c>
      <c r="E16" s="11">
        <v>5</v>
      </c>
      <c r="F16" s="13" t="s">
        <v>58</v>
      </c>
      <c r="G16" s="11" t="s">
        <v>59</v>
      </c>
      <c r="H16" s="11">
        <v>24</v>
      </c>
      <c r="I16" s="11">
        <f t="shared" si="1"/>
        <v>120</v>
      </c>
      <c r="J16" s="15"/>
      <c r="K16" s="15"/>
    </row>
    <row r="17" s="2" customFormat="1" ht="28.5" spans="1:11">
      <c r="A17" s="10">
        <v>14</v>
      </c>
      <c r="B17" s="11" t="s">
        <v>60</v>
      </c>
      <c r="C17" s="11" t="s">
        <v>61</v>
      </c>
      <c r="D17" s="11" t="s">
        <v>62</v>
      </c>
      <c r="E17" s="11">
        <v>30</v>
      </c>
      <c r="F17" s="13" t="s">
        <v>16</v>
      </c>
      <c r="G17" s="11" t="s">
        <v>63</v>
      </c>
      <c r="H17" s="11">
        <v>55</v>
      </c>
      <c r="I17" s="11">
        <f t="shared" si="1"/>
        <v>1650</v>
      </c>
      <c r="J17" s="15"/>
      <c r="K17" s="15"/>
    </row>
    <row r="18" s="2" customFormat="1" ht="28.5" spans="1:11">
      <c r="A18" s="10">
        <v>15</v>
      </c>
      <c r="B18" s="11" t="s">
        <v>64</v>
      </c>
      <c r="C18" s="11" t="s">
        <v>65</v>
      </c>
      <c r="D18" s="11" t="s">
        <v>66</v>
      </c>
      <c r="E18" s="11">
        <v>10</v>
      </c>
      <c r="F18" s="13" t="s">
        <v>16</v>
      </c>
      <c r="G18" s="11" t="s">
        <v>67</v>
      </c>
      <c r="H18" s="11">
        <v>85</v>
      </c>
      <c r="I18" s="11">
        <f t="shared" si="1"/>
        <v>850</v>
      </c>
      <c r="J18" s="15"/>
      <c r="K18" s="15"/>
    </row>
    <row r="19" s="2" customFormat="1" ht="28.5" spans="1:11">
      <c r="A19" s="10">
        <v>16</v>
      </c>
      <c r="B19" s="11" t="s">
        <v>64</v>
      </c>
      <c r="C19" s="11" t="s">
        <v>65</v>
      </c>
      <c r="D19" s="11" t="s">
        <v>66</v>
      </c>
      <c r="E19" s="11">
        <v>10</v>
      </c>
      <c r="F19" s="13" t="s">
        <v>16</v>
      </c>
      <c r="G19" s="11" t="s">
        <v>68</v>
      </c>
      <c r="H19" s="11">
        <v>85</v>
      </c>
      <c r="I19" s="11">
        <f t="shared" si="1"/>
        <v>850</v>
      </c>
      <c r="J19" s="15"/>
      <c r="K19" s="15"/>
    </row>
    <row r="20" s="2" customFormat="1" ht="28.5" spans="1:11">
      <c r="A20" s="10">
        <v>17</v>
      </c>
      <c r="B20" s="11" t="s">
        <v>64</v>
      </c>
      <c r="C20" s="11" t="s">
        <v>65</v>
      </c>
      <c r="D20" s="11" t="s">
        <v>66</v>
      </c>
      <c r="E20" s="11">
        <v>20</v>
      </c>
      <c r="F20" s="13" t="s">
        <v>16</v>
      </c>
      <c r="G20" s="11" t="s">
        <v>69</v>
      </c>
      <c r="H20" s="11">
        <v>85</v>
      </c>
      <c r="I20" s="11">
        <f t="shared" si="1"/>
        <v>1700</v>
      </c>
      <c r="J20" s="15"/>
      <c r="K20" s="15"/>
    </row>
    <row r="21" ht="28.5" spans="1:11">
      <c r="A21" s="10">
        <v>18</v>
      </c>
      <c r="B21" s="11" t="s">
        <v>70</v>
      </c>
      <c r="C21" s="11" t="s">
        <v>71</v>
      </c>
      <c r="D21" s="11"/>
      <c r="E21" s="11">
        <v>5</v>
      </c>
      <c r="F21" s="13" t="s">
        <v>58</v>
      </c>
      <c r="G21" s="11" t="s">
        <v>72</v>
      </c>
      <c r="H21" s="11">
        <v>49</v>
      </c>
      <c r="I21" s="11">
        <f t="shared" si="1"/>
        <v>245</v>
      </c>
      <c r="J21" s="16"/>
      <c r="K21" s="16"/>
    </row>
    <row r="22" ht="28.5" spans="1:11">
      <c r="A22" s="10">
        <v>19</v>
      </c>
      <c r="B22" s="11" t="s">
        <v>73</v>
      </c>
      <c r="C22" s="11" t="s">
        <v>74</v>
      </c>
      <c r="D22" s="11"/>
      <c r="E22" s="11">
        <v>4</v>
      </c>
      <c r="F22" s="13" t="s">
        <v>75</v>
      </c>
      <c r="G22" s="11" t="s">
        <v>76</v>
      </c>
      <c r="H22" s="11">
        <v>20</v>
      </c>
      <c r="I22" s="11">
        <f t="shared" si="1"/>
        <v>80</v>
      </c>
      <c r="J22" s="16"/>
      <c r="K22" s="16"/>
    </row>
    <row r="23" ht="28.5" spans="1:11">
      <c r="A23" s="10">
        <v>20</v>
      </c>
      <c r="B23" s="11" t="s">
        <v>77</v>
      </c>
      <c r="C23" s="11" t="s">
        <v>56</v>
      </c>
      <c r="D23" s="11" t="s">
        <v>78</v>
      </c>
      <c r="E23" s="11">
        <v>20</v>
      </c>
      <c r="F23" s="13" t="s">
        <v>16</v>
      </c>
      <c r="G23" s="11" t="s">
        <v>79</v>
      </c>
      <c r="H23" s="11">
        <v>36</v>
      </c>
      <c r="I23" s="11">
        <f t="shared" si="1"/>
        <v>720</v>
      </c>
      <c r="J23" s="16"/>
      <c r="K23" s="16"/>
    </row>
    <row r="24" ht="28.5" spans="1:11">
      <c r="A24" s="10">
        <v>21</v>
      </c>
      <c r="B24" s="11" t="s">
        <v>80</v>
      </c>
      <c r="C24" s="11" t="s">
        <v>81</v>
      </c>
      <c r="D24" s="11"/>
      <c r="E24" s="11">
        <v>2</v>
      </c>
      <c r="F24" s="13" t="s">
        <v>16</v>
      </c>
      <c r="G24" s="11" t="s">
        <v>82</v>
      </c>
      <c r="H24" s="11">
        <v>594</v>
      </c>
      <c r="I24" s="11">
        <f t="shared" si="1"/>
        <v>1188</v>
      </c>
      <c r="J24" s="16"/>
      <c r="K24" s="16"/>
    </row>
    <row r="25" ht="28.5" spans="1:11">
      <c r="A25" s="10">
        <v>22</v>
      </c>
      <c r="B25" s="11" t="s">
        <v>83</v>
      </c>
      <c r="C25" s="11" t="s">
        <v>84</v>
      </c>
      <c r="D25" s="11"/>
      <c r="E25" s="11">
        <v>2</v>
      </c>
      <c r="F25" s="13" t="s">
        <v>16</v>
      </c>
      <c r="G25" s="11" t="s">
        <v>85</v>
      </c>
      <c r="H25" s="11">
        <v>180</v>
      </c>
      <c r="I25" s="11">
        <f t="shared" si="1"/>
        <v>360</v>
      </c>
      <c r="J25" s="16"/>
      <c r="K25" s="16"/>
    </row>
    <row r="26" ht="28.5" spans="1:11">
      <c r="A26" s="10">
        <v>23</v>
      </c>
      <c r="B26" s="11" t="s">
        <v>86</v>
      </c>
      <c r="C26" s="11" t="s">
        <v>87</v>
      </c>
      <c r="D26" s="11">
        <v>265461</v>
      </c>
      <c r="E26" s="11">
        <v>10</v>
      </c>
      <c r="F26" s="13" t="s">
        <v>16</v>
      </c>
      <c r="G26" s="11" t="s">
        <v>88</v>
      </c>
      <c r="H26" s="11">
        <v>51</v>
      </c>
      <c r="I26" s="11">
        <f t="shared" si="1"/>
        <v>510</v>
      </c>
      <c r="J26" s="16"/>
      <c r="K26" s="16"/>
    </row>
    <row r="27" ht="28.5" spans="1:11">
      <c r="A27" s="10">
        <v>24</v>
      </c>
      <c r="B27" s="11" t="s">
        <v>89</v>
      </c>
      <c r="C27" s="11" t="s">
        <v>90</v>
      </c>
      <c r="D27" s="11"/>
      <c r="E27" s="11">
        <v>10</v>
      </c>
      <c r="F27" s="13" t="s">
        <v>16</v>
      </c>
      <c r="G27" s="11" t="s">
        <v>91</v>
      </c>
      <c r="H27" s="11">
        <v>69</v>
      </c>
      <c r="I27" s="11">
        <f t="shared" si="1"/>
        <v>690</v>
      </c>
      <c r="J27" s="16"/>
      <c r="K27" s="16"/>
    </row>
    <row r="28" ht="18" spans="1:11">
      <c r="A28" s="10">
        <v>25</v>
      </c>
      <c r="B28" s="11" t="s">
        <v>92</v>
      </c>
      <c r="C28" s="11" t="s">
        <v>93</v>
      </c>
      <c r="D28" s="11" t="s">
        <v>94</v>
      </c>
      <c r="E28" s="11">
        <v>10</v>
      </c>
      <c r="F28" s="13" t="s">
        <v>16</v>
      </c>
      <c r="G28" s="11" t="s">
        <v>95</v>
      </c>
      <c r="H28" s="11">
        <v>36</v>
      </c>
      <c r="I28" s="11">
        <f t="shared" si="1"/>
        <v>360</v>
      </c>
      <c r="J28" s="16"/>
      <c r="K28" s="16"/>
    </row>
    <row r="29" ht="28.5" spans="1:11">
      <c r="A29" s="10">
        <v>26</v>
      </c>
      <c r="B29" s="11" t="s">
        <v>96</v>
      </c>
      <c r="C29" s="11" t="s">
        <v>90</v>
      </c>
      <c r="D29" s="11"/>
      <c r="E29" s="11">
        <v>10</v>
      </c>
      <c r="F29" s="13" t="s">
        <v>16</v>
      </c>
      <c r="G29" s="11" t="s">
        <v>97</v>
      </c>
      <c r="H29" s="11">
        <v>24</v>
      </c>
      <c r="I29" s="11">
        <f t="shared" si="1"/>
        <v>240</v>
      </c>
      <c r="J29" s="16"/>
      <c r="K29" s="16"/>
    </row>
    <row r="30" ht="28.5" spans="1:11">
      <c r="A30" s="10">
        <v>27</v>
      </c>
      <c r="B30" s="11" t="s">
        <v>98</v>
      </c>
      <c r="C30" s="11" t="s">
        <v>23</v>
      </c>
      <c r="D30" s="11" t="s">
        <v>99</v>
      </c>
      <c r="E30" s="11">
        <v>10</v>
      </c>
      <c r="F30" s="13" t="s">
        <v>16</v>
      </c>
      <c r="G30" s="11" t="s">
        <v>100</v>
      </c>
      <c r="H30" s="11">
        <v>159</v>
      </c>
      <c r="I30" s="11">
        <f t="shared" si="1"/>
        <v>1590</v>
      </c>
      <c r="J30" s="16"/>
      <c r="K30" s="16"/>
    </row>
    <row r="31" ht="28.5" spans="1:11">
      <c r="A31" s="10">
        <v>28</v>
      </c>
      <c r="B31" s="11" t="s">
        <v>101</v>
      </c>
      <c r="C31" s="11" t="s">
        <v>23</v>
      </c>
      <c r="D31" s="11" t="s">
        <v>102</v>
      </c>
      <c r="E31" s="11">
        <v>10</v>
      </c>
      <c r="F31" s="13" t="s">
        <v>16</v>
      </c>
      <c r="G31" s="11" t="s">
        <v>103</v>
      </c>
      <c r="H31" s="11">
        <v>199</v>
      </c>
      <c r="I31" s="11">
        <f t="shared" si="1"/>
        <v>1990</v>
      </c>
      <c r="J31" s="16"/>
      <c r="K31" s="16"/>
    </row>
    <row r="32" ht="36.95" customHeight="1" spans="1:11">
      <c r="A32" s="17" t="s">
        <v>104</v>
      </c>
      <c r="B32" s="17"/>
      <c r="C32" s="17"/>
      <c r="D32" s="17"/>
      <c r="E32" s="17"/>
      <c r="F32" s="17"/>
      <c r="G32" s="17"/>
      <c r="H32" s="17"/>
      <c r="I32" s="18">
        <f>SUM(I4:I31)</f>
        <v>33060</v>
      </c>
      <c r="J32" s="19"/>
      <c r="K32" s="18">
        <f>SUM(K4:K31)</f>
        <v>0</v>
      </c>
    </row>
    <row r="33" ht="35.1" customHeight="1" spans="1:11">
      <c r="A33" s="20" t="s">
        <v>105</v>
      </c>
      <c r="B33" s="20"/>
      <c r="C33" s="20"/>
      <c r="D33" s="20"/>
      <c r="E33" s="20"/>
      <c r="F33" s="20"/>
      <c r="G33" s="20"/>
      <c r="H33" s="20"/>
      <c r="I33" s="20"/>
      <c r="J33" s="20"/>
      <c r="K33" s="20"/>
    </row>
    <row r="34" ht="114.95" customHeight="1" spans="1:11">
      <c r="A34" s="21" t="s">
        <v>106</v>
      </c>
      <c r="B34" s="22"/>
      <c r="C34" s="22"/>
      <c r="D34" s="22"/>
      <c r="E34" s="22"/>
      <c r="F34" s="22"/>
      <c r="G34" s="22"/>
      <c r="H34" s="22"/>
      <c r="I34" s="22"/>
      <c r="J34" s="22"/>
      <c r="K34" s="22"/>
    </row>
    <row r="35" ht="35.1" customHeight="1" spans="1:11">
      <c r="A35" s="20" t="s">
        <v>107</v>
      </c>
      <c r="B35" s="20"/>
      <c r="C35" s="20"/>
      <c r="D35" s="20"/>
      <c r="E35" s="20"/>
      <c r="F35" s="20"/>
      <c r="G35" s="20"/>
      <c r="H35" s="20"/>
      <c r="I35" s="20"/>
      <c r="J35" s="20"/>
      <c r="K35" s="20"/>
    </row>
    <row r="36" ht="50.1" customHeight="1" spans="1:11">
      <c r="A36" s="23">
        <v>1</v>
      </c>
      <c r="B36" s="24" t="s">
        <v>108</v>
      </c>
      <c r="C36" s="25" t="s">
        <v>109</v>
      </c>
      <c r="D36" s="26"/>
      <c r="E36" s="26"/>
      <c r="F36" s="26"/>
      <c r="G36" s="26"/>
      <c r="H36" s="26"/>
      <c r="I36" s="26"/>
      <c r="J36" s="26"/>
      <c r="K36" s="27"/>
    </row>
    <row r="37" ht="50.1" customHeight="1" spans="1:11">
      <c r="A37" s="23"/>
      <c r="B37" s="24"/>
      <c r="C37" s="25" t="s">
        <v>110</v>
      </c>
      <c r="D37" s="26"/>
      <c r="E37" s="26"/>
      <c r="F37" s="26"/>
      <c r="G37" s="26"/>
      <c r="H37" s="26"/>
      <c r="I37" s="26"/>
      <c r="J37" s="26"/>
      <c r="K37" s="27"/>
    </row>
    <row r="38" ht="50.1" customHeight="1" spans="1:11">
      <c r="A38" s="23"/>
      <c r="B38" s="24"/>
      <c r="C38" s="25" t="s">
        <v>111</v>
      </c>
      <c r="D38" s="26"/>
      <c r="E38" s="26"/>
      <c r="F38" s="26"/>
      <c r="G38" s="26"/>
      <c r="H38" s="26"/>
      <c r="I38" s="26"/>
      <c r="J38" s="26"/>
      <c r="K38" s="27"/>
    </row>
    <row r="39" ht="50.1" customHeight="1" spans="1:11">
      <c r="A39" s="23">
        <v>2</v>
      </c>
      <c r="B39" s="24" t="s">
        <v>112</v>
      </c>
      <c r="C39" s="25" t="s">
        <v>113</v>
      </c>
      <c r="D39" s="26"/>
      <c r="E39" s="26"/>
      <c r="F39" s="26"/>
      <c r="G39" s="26"/>
      <c r="H39" s="26"/>
      <c r="I39" s="26"/>
      <c r="J39" s="26"/>
      <c r="K39" s="27"/>
    </row>
    <row r="40" ht="50.1" customHeight="1" spans="1:11">
      <c r="A40" s="23">
        <v>3</v>
      </c>
      <c r="B40" s="24" t="s">
        <v>114</v>
      </c>
      <c r="C40" s="25" t="s">
        <v>115</v>
      </c>
      <c r="D40" s="26"/>
      <c r="E40" s="26"/>
      <c r="F40" s="26"/>
      <c r="G40" s="26"/>
      <c r="H40" s="26"/>
      <c r="I40" s="26"/>
      <c r="J40" s="26"/>
      <c r="K40" s="27"/>
    </row>
    <row r="41" ht="152.1" customHeight="1" spans="1:11">
      <c r="A41" s="23"/>
      <c r="B41" s="24"/>
      <c r="C41" s="25" t="s">
        <v>116</v>
      </c>
      <c r="D41" s="26"/>
      <c r="E41" s="26"/>
      <c r="F41" s="26"/>
      <c r="G41" s="26"/>
      <c r="H41" s="26"/>
      <c r="I41" s="26"/>
      <c r="J41" s="26"/>
      <c r="K41" s="27"/>
    </row>
    <row r="42" ht="50.1" customHeight="1" spans="1:11">
      <c r="A42" s="23">
        <v>4</v>
      </c>
      <c r="B42" s="24" t="s">
        <v>117</v>
      </c>
      <c r="C42" s="25" t="s">
        <v>118</v>
      </c>
      <c r="D42" s="26"/>
      <c r="E42" s="26"/>
      <c r="F42" s="26"/>
      <c r="G42" s="26"/>
      <c r="H42" s="26"/>
      <c r="I42" s="26"/>
      <c r="J42" s="26"/>
      <c r="K42" s="27"/>
    </row>
    <row r="43" ht="50.1" customHeight="1" spans="1:11">
      <c r="A43" s="23">
        <v>5</v>
      </c>
      <c r="B43" s="24" t="s">
        <v>119</v>
      </c>
      <c r="C43" s="25" t="s">
        <v>120</v>
      </c>
      <c r="D43" s="26"/>
      <c r="E43" s="26"/>
      <c r="F43" s="26"/>
      <c r="G43" s="26"/>
      <c r="H43" s="26"/>
      <c r="I43" s="26"/>
      <c r="J43" s="26"/>
      <c r="K43" s="27"/>
    </row>
    <row r="44" ht="72.95" customHeight="1" spans="1:11">
      <c r="A44" s="23"/>
      <c r="B44" s="24"/>
      <c r="C44" s="25" t="s">
        <v>121</v>
      </c>
      <c r="D44" s="26"/>
      <c r="E44" s="26"/>
      <c r="F44" s="26"/>
      <c r="G44" s="26"/>
      <c r="H44" s="26"/>
      <c r="I44" s="26"/>
      <c r="J44" s="26"/>
      <c r="K44" s="27"/>
    </row>
    <row r="45" ht="57" customHeight="1" spans="1:11">
      <c r="A45" s="23">
        <v>6</v>
      </c>
      <c r="B45" s="24" t="s">
        <v>122</v>
      </c>
      <c r="C45" s="28"/>
      <c r="D45" s="28"/>
      <c r="E45" s="28"/>
      <c r="F45" s="28"/>
      <c r="G45" s="28"/>
      <c r="H45" s="28"/>
      <c r="I45" s="28"/>
      <c r="J45" s="28"/>
      <c r="K45" s="28"/>
    </row>
    <row r="46" ht="57" customHeight="1" spans="1:11">
      <c r="A46" s="29" t="s">
        <v>123</v>
      </c>
      <c r="B46" s="30"/>
      <c r="C46" s="30"/>
      <c r="D46" s="30"/>
      <c r="E46" s="30"/>
      <c r="F46" s="30"/>
      <c r="G46" s="30"/>
      <c r="H46" s="30"/>
      <c r="I46" s="30"/>
      <c r="J46" s="30"/>
      <c r="K46" s="30"/>
    </row>
  </sheetData>
  <mergeCells count="23">
    <mergeCell ref="A1:K1"/>
    <mergeCell ref="A2:K2"/>
    <mergeCell ref="A32:H32"/>
    <mergeCell ref="A33:K33"/>
    <mergeCell ref="A34:K34"/>
    <mergeCell ref="A35:K35"/>
    <mergeCell ref="C36:K36"/>
    <mergeCell ref="C37:K37"/>
    <mergeCell ref="C38:K38"/>
    <mergeCell ref="C39:K39"/>
    <mergeCell ref="C40:K40"/>
    <mergeCell ref="C41:K41"/>
    <mergeCell ref="C42:K42"/>
    <mergeCell ref="C43:K43"/>
    <mergeCell ref="C44:K44"/>
    <mergeCell ref="C45:K45"/>
    <mergeCell ref="A46:K46"/>
    <mergeCell ref="A36:A38"/>
    <mergeCell ref="A40:A41"/>
    <mergeCell ref="A43:A44"/>
    <mergeCell ref="B36:B38"/>
    <mergeCell ref="B40:B41"/>
    <mergeCell ref="B43:B44"/>
  </mergeCells>
  <dataValidations count="2">
    <dataValidation type="whole" operator="between" allowBlank="1" showInputMessage="1" showErrorMessage="1" sqref="E4 E32:E34 E47:E1048576">
      <formula1>1</formula1>
      <formula2>99999</formula2>
    </dataValidation>
    <dataValidation type="list" allowBlank="1" showInputMessage="1" showErrorMessage="1" sqref="F4:F34 F47:F1048576">
      <formula1>"台,套,个,件,盒,批,项,包,箱,其他"</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阳明路北</cp:lastModifiedBy>
  <dcterms:created xsi:type="dcterms:W3CDTF">2015-06-05T18:19:00Z</dcterms:created>
  <dcterms:modified xsi:type="dcterms:W3CDTF">2026-02-24T10:30:48Z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115951565EC34DD28E09D82B5AF42911_13</vt:lpwstr>
  </property>
  <property fmtid="{D5CDD505-2E9C-101B-9397-08002B2CF9AE}" pid="3" name="KSOProductBuildVer">
    <vt:lpwstr>2052-12.1.0.25225</vt:lpwstr>
  </property>
  <property fmtid="{D5CDD505-2E9C-101B-9397-08002B2CF9AE}" pid="4" name="CalculationRule">
    <vt:i4>0</vt:i4>
  </property>
</Properties>
</file>