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Sheet1!$A$3:$G$3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comments1.xml><?xml version="1.0" encoding="utf-8"?>
<comments xmlns="http://schemas.openxmlformats.org/spreadsheetml/2006/main">
  <authors>
    <author>Administrator</author>
  </authors>
  <commentList>
    <comment ref="G3" authorId="0">
      <text>
        <r>
          <rPr>
            <b/>
            <sz val="9"/>
            <rFont val="宋体"/>
            <charset val="134"/>
          </rPr>
          <t>Administrator:</t>
        </r>
        <r>
          <rPr>
            <sz val="9"/>
            <rFont val="宋体"/>
            <charset val="134"/>
          </rPr>
          <t xml:space="preserve">
如确定型号即满足规格，建议尽量减少相关要求</t>
        </r>
      </text>
    </comment>
  </commentList>
</comments>
</file>

<file path=xl/sharedStrings.xml><?xml version="1.0" encoding="utf-8"?>
<sst xmlns="http://schemas.openxmlformats.org/spreadsheetml/2006/main" count="39" uniqueCount="37">
  <si>
    <t>皇岗边检站制度牌采购安装项目</t>
  </si>
  <si>
    <t>一、采购清单及技术要求</t>
  </si>
  <si>
    <t>序号</t>
  </si>
  <si>
    <t>商品名称</t>
  </si>
  <si>
    <t>品牌</t>
  </si>
  <si>
    <t>产品品牌及编号</t>
  </si>
  <si>
    <t>数量</t>
  </si>
  <si>
    <t>计量单位</t>
  </si>
  <si>
    <t>规格参数</t>
  </si>
  <si>
    <t>最高单价</t>
  </si>
  <si>
    <t>最高合价</t>
  </si>
  <si>
    <t>响应单价</t>
  </si>
  <si>
    <t>小计</t>
  </si>
  <si>
    <t>办公室上墙制度框牌</t>
  </si>
  <si>
    <t>个</t>
  </si>
  <si>
    <r>
      <t>尺寸：</t>
    </r>
    <r>
      <rPr>
        <sz val="9"/>
        <color theme="1"/>
        <rFont val="Times New Roman"/>
        <charset val="134"/>
      </rPr>
      <t>800*600*20</t>
    </r>
    <r>
      <rPr>
        <sz val="9"/>
        <color theme="1"/>
        <rFont val="宋体"/>
        <charset val="134"/>
      </rPr>
      <t>（</t>
    </r>
    <r>
      <rPr>
        <sz val="9"/>
        <color theme="1"/>
        <rFont val="Times New Roman"/>
        <charset val="134"/>
      </rPr>
      <t>mm</t>
    </r>
    <r>
      <rPr>
        <sz val="9"/>
        <color theme="1"/>
        <rFont val="宋体"/>
        <charset val="134"/>
      </rPr>
      <t>）
材质：定制高强度不变形
白色云石框</t>
    </r>
    <r>
      <rPr>
        <sz val="9"/>
        <color theme="1"/>
        <rFont val="Times New Roman"/>
        <charset val="134"/>
      </rPr>
      <t xml:space="preserve">+5mm
</t>
    </r>
    <r>
      <rPr>
        <sz val="9"/>
        <color theme="1"/>
        <rFont val="宋体"/>
        <charset val="134"/>
      </rPr>
      <t>高透明合资亚克力面板</t>
    </r>
    <r>
      <rPr>
        <sz val="9"/>
        <color theme="1"/>
        <rFont val="Times New Roman"/>
        <charset val="134"/>
      </rPr>
      <t>+
UV</t>
    </r>
    <r>
      <rPr>
        <sz val="9"/>
        <color theme="1"/>
        <rFont val="宋体"/>
        <charset val="134"/>
      </rPr>
      <t>不易褪色画面</t>
    </r>
    <r>
      <rPr>
        <sz val="9"/>
        <color theme="1"/>
        <rFont val="Times New Roman"/>
        <charset val="134"/>
      </rPr>
      <t>+12mm
PVC</t>
    </r>
    <r>
      <rPr>
        <sz val="9"/>
        <color theme="1"/>
        <rFont val="宋体"/>
        <charset val="134"/>
      </rPr>
      <t>底板，</t>
    </r>
    <r>
      <rPr>
        <sz val="9"/>
        <color theme="1"/>
        <rFont val="Times New Roman"/>
        <charset val="134"/>
      </rPr>
      <t>PVC</t>
    </r>
    <r>
      <rPr>
        <sz val="9"/>
        <color theme="1"/>
        <rFont val="宋体"/>
        <charset val="134"/>
      </rPr>
      <t>底牌固墙，
内置暗挂框架上挂下锁，
可自由拆卸，
方便更换内容</t>
    </r>
  </si>
  <si>
    <r>
      <t>尺寸：</t>
    </r>
    <r>
      <rPr>
        <sz val="9"/>
        <color theme="1"/>
        <rFont val="Times New Roman"/>
        <charset val="134"/>
      </rPr>
      <t>800*600*20</t>
    </r>
    <r>
      <rPr>
        <sz val="9"/>
        <color theme="1"/>
        <rFont val="宋体"/>
        <charset val="134"/>
      </rPr>
      <t>（</t>
    </r>
    <r>
      <rPr>
        <sz val="9"/>
        <color theme="1"/>
        <rFont val="Times New Roman"/>
        <charset val="134"/>
      </rPr>
      <t>mm</t>
    </r>
    <r>
      <rPr>
        <sz val="9"/>
        <color theme="1"/>
        <rFont val="宋体"/>
        <charset val="134"/>
      </rPr>
      <t>）
材质：</t>
    </r>
    <r>
      <rPr>
        <sz val="9"/>
        <color theme="1"/>
        <rFont val="Times New Roman"/>
        <charset val="134"/>
      </rPr>
      <t>5mmPVC</t>
    </r>
    <r>
      <rPr>
        <sz val="9"/>
        <color theme="1"/>
        <rFont val="宋体"/>
        <charset val="134"/>
      </rPr>
      <t>结皮板</t>
    </r>
    <r>
      <rPr>
        <sz val="9"/>
        <color theme="1"/>
        <rFont val="Times New Roman"/>
        <charset val="134"/>
      </rPr>
      <t>UV</t>
    </r>
    <r>
      <rPr>
        <sz val="9"/>
        <color theme="1"/>
        <rFont val="宋体"/>
        <charset val="134"/>
      </rPr>
      <t>内容
包蓝色专用卡条</t>
    </r>
  </si>
  <si>
    <t>合计</t>
  </si>
  <si>
    <t>二、质保及售后服务要求</t>
  </si>
  <si>
    <t>1.原厂两年质保服务，供货时需提供原厂售后服务承诺函，非人为损坏免费更换板材与配件 ；
2.设备安装时提供原厂人员现场安装服务；
3.报价单位承诺不恶意低价谋取成交，必须对本项目的报价负责，承诺成交后严格按报价单内容保证质量及响应时间履行。
4.在保修期内，一旦发生质量问题，响应单位保证在接到通知24小时内赶到现场进行修理或更换。
5.价格全部包含板材主材、UV高清印刷、边框五金配件、上墙膨胀螺丝、现场安装人工、运输搬运费用；其中180元款式采用加厚亚克力可拆结构，支持后期单独更换内部制度图纸，长期使用可节约重做整套框牌成本；100元款式为一体式PVC固定结构，适合长期无需更换内容的制度公示。</t>
  </si>
  <si>
    <t xml:space="preserve">三、其他商务要求                                                                            </t>
  </si>
  <si>
    <t>关于交货</t>
  </si>
  <si>
    <r>
      <rPr>
        <sz val="18"/>
        <color theme="1"/>
        <rFont val="等线"/>
        <charset val="134"/>
        <scheme val="minor"/>
      </rPr>
      <t>1.1确定成交日后7</t>
    </r>
    <r>
      <rPr>
        <b/>
        <sz val="18"/>
        <color rgb="FFFF0000"/>
        <rFont val="等线"/>
        <charset val="134"/>
        <scheme val="minor"/>
      </rPr>
      <t>天（日历日）</t>
    </r>
    <r>
      <rPr>
        <sz val="18"/>
        <color theme="1"/>
        <rFont val="等线"/>
        <charset val="134"/>
        <scheme val="minor"/>
      </rPr>
      <t>内。</t>
    </r>
  </si>
  <si>
    <t>1.2 响应单位必须承担的设计制作、物品运输等其他类似的义务。送货的具体时间由使用方提前1天通知中标人。</t>
  </si>
  <si>
    <r>
      <rPr>
        <sz val="18"/>
        <color theme="1"/>
        <rFont val="等线"/>
        <charset val="134"/>
        <scheme val="minor"/>
      </rPr>
      <t>1.3 交货（具体）地点：</t>
    </r>
    <r>
      <rPr>
        <b/>
        <sz val="18"/>
        <color rgb="FFFF0000"/>
        <rFont val="等线"/>
        <charset val="134"/>
        <scheme val="minor"/>
      </rPr>
      <t>深圳市福田区百合三路新皇岗口岸联检大楼</t>
    </r>
  </si>
  <si>
    <t>质量保证</t>
  </si>
  <si>
    <t>2.保证所提供的产品全部采用优质材料和一流工艺制造而成，并未曾使用过的全新产品；</t>
  </si>
  <si>
    <t>关于验收</t>
  </si>
  <si>
    <t>3.1 响应单位货物经过双方检验认可后，成交单位需提供盖章版的供货通知书、送货单、发票、合同、E商城电子验收单。</t>
  </si>
  <si>
    <r>
      <rPr>
        <sz val="18"/>
        <color theme="1"/>
        <rFont val="等线"/>
        <charset val="134"/>
        <scheme val="minor"/>
      </rPr>
      <t>3.2 当满足以下条件时才可进行验收：
①中标人已按照清单内容提供了全部产品及完整的技术资料，其中技术资料包括但不限于货物配置清单、产品说明书、图纸、操作手册、维护手册（含维修密码及接口数据）、</t>
    </r>
    <r>
      <rPr>
        <sz val="18"/>
        <color rgb="FFFF0000"/>
        <rFont val="等线"/>
        <charset val="134"/>
        <scheme val="minor"/>
      </rPr>
      <t>质量检测证明</t>
    </r>
    <r>
      <rPr>
        <sz val="18"/>
        <color theme="1"/>
        <rFont val="等线"/>
        <charset val="134"/>
        <scheme val="minor"/>
      </rPr>
      <t>、服务指南等。
②货物符合反拍清单内的规格参数，性能满足要求。
③货物具备产品合格证。
④货物安装调试完毕，能正常运行。</t>
    </r>
  </si>
  <si>
    <t>培训</t>
  </si>
  <si>
    <t>4.响应单位应派专业技术人员免费对采购单位指定人员进行定期培训及指导，直至其完全掌握货物的功能应用及基本故障处理技术。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</si>
  <si>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</si>
  <si>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</si>
  <si>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响应单位应保证采购人在使用货物或其任何一部分时，免受第三方提出的侵犯其专利权、商标权、著作权或其它知识产权的起诉或司法干预。响应单位保证所提供软件的合法性，如果发生上述起诉或干预，则其法律责任均由中标人负责。所发生的任何知识产权纠纷与采购人无关。</t>
  </si>
  <si>
    <t>特别说明</t>
  </si>
  <si>
    <t xml:space="preserve">
                                                                                 响应单位（需盖章）：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</si>
</sst>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_ "/>
  </numFmts>
  <fonts count="38">
    <font>
      <sz val="11"/>
      <color theme="1"/>
      <name val="等线"/>
      <charset val="134"/>
      <scheme val="minor"/>
    </font>
    <font>
      <b/>
      <sz val="11"/>
      <color theme="1"/>
      <name val="等线"/>
      <charset val="134"/>
      <scheme val="minor"/>
    </font>
    <font>
      <sz val="26"/>
      <color theme="1"/>
      <name val="微软雅黑"/>
      <charset val="134"/>
    </font>
    <font>
      <sz val="18"/>
      <color theme="1"/>
      <name val="等线"/>
      <charset val="134"/>
      <scheme val="minor"/>
    </font>
    <font>
      <b/>
      <sz val="11"/>
      <name val="等线"/>
      <charset val="134"/>
      <scheme val="minor"/>
    </font>
    <font>
      <sz val="14"/>
      <name val="Times New Roman"/>
      <charset val="134"/>
    </font>
    <font>
      <sz val="9"/>
      <color theme="1"/>
      <name val="等线"/>
      <charset val="134"/>
    </font>
    <font>
      <sz val="11"/>
      <name val="Times New Roman"/>
      <charset val="134"/>
    </font>
    <font>
      <sz val="9"/>
      <color theme="1"/>
      <name val="Times New Roman"/>
      <charset val="134"/>
    </font>
    <font>
      <sz val="11"/>
      <color theme="1"/>
      <name val="Times New Roman"/>
      <charset val="134"/>
    </font>
    <font>
      <sz val="9"/>
      <color theme="1"/>
      <name val="宋体"/>
      <charset val="134"/>
    </font>
    <font>
      <b/>
      <sz val="18"/>
      <color theme="1"/>
      <name val="等线"/>
      <charset val="134"/>
      <scheme val="minor"/>
    </font>
    <font>
      <sz val="18"/>
      <color rgb="FFFF0000"/>
      <name val="等线"/>
      <charset val="134"/>
      <scheme val="minor"/>
    </font>
    <font>
      <sz val="16"/>
      <color theme="1"/>
      <name val="等线"/>
      <charset val="134"/>
      <scheme val="minor"/>
    </font>
    <font>
      <b/>
      <sz val="9"/>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b/>
      <sz val="18"/>
      <color rgb="FFFF0000"/>
      <name val="等线"/>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176" fontId="34" fillId="0" borderId="0"/>
  </cellStyleXfs>
  <cellXfs count="31">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lignment horizontal="center" vertical="center"/>
    </xf>
    <xf numFmtId="0" fontId="0" fillId="0" borderId="0" xfId="0" applyAlignment="1">
      <alignment horizontal="left"/>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left" vertical="center" wrapText="1"/>
    </xf>
    <xf numFmtId="0" fontId="11" fillId="0" borderId="1" xfId="0"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2" fillId="0" borderId="1" xfId="0" applyFont="1" applyBorder="1" applyAlignment="1">
      <alignment horizontal="left"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 fillId="0" borderId="1" xfId="0" applyFont="1" applyBorder="1"/>
    <xf numFmtId="0" fontId="14" fillId="0" borderId="1" xfId="0" applyFont="1" applyBorder="1" applyAlignment="1">
      <alignment horizontal="center" vertical="center"/>
    </xf>
    <xf numFmtId="0" fontId="3" fillId="0" borderId="2"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topLeftCell="A5" workbookViewId="0">
      <selection activeCell="A8" sqref="A8:K8"/>
    </sheetView>
  </sheetViews>
  <sheetFormatPr defaultColWidth="9" defaultRowHeight="14.4"/>
  <cols>
    <col min="1" max="1" width="9" style="3"/>
    <col min="2" max="2" width="16.8611111111111" style="3" customWidth="1"/>
    <col min="3" max="3" width="13.2685185185185" style="3" customWidth="1"/>
    <col min="4" max="4" width="22.8611111111111" style="3" customWidth="1"/>
    <col min="5" max="5" width="6.60185185185185" style="4" customWidth="1"/>
    <col min="6" max="6" width="5.86111111111111" style="2" customWidth="1"/>
    <col min="7" max="7" width="50.6018518518519" style="5" customWidth="1"/>
    <col min="8" max="8" width="10.8611111111111" customWidth="1"/>
    <col min="9" max="9" width="15" customWidth="1"/>
    <col min="10" max="10" width="10.7314814814815" customWidth="1"/>
    <col min="11" max="11" width="15" customWidth="1"/>
  </cols>
  <sheetData>
    <row r="1" ht="48" customHeight="1" spans="1:11">
      <c r="A1" s="6" t="s">
        <v>0</v>
      </c>
      <c r="B1" s="6"/>
      <c r="C1" s="6"/>
      <c r="D1" s="6"/>
      <c r="E1" s="6"/>
      <c r="F1" s="6"/>
      <c r="G1" s="6"/>
      <c r="H1" s="6"/>
      <c r="I1" s="6"/>
      <c r="J1" s="6"/>
      <c r="K1" s="6"/>
    </row>
    <row r="2" ht="44.1" customHeight="1" spans="1:11">
      <c r="A2" s="7" t="s">
        <v>1</v>
      </c>
      <c r="B2" s="7"/>
      <c r="C2" s="7"/>
      <c r="D2" s="7"/>
      <c r="E2" s="7"/>
      <c r="F2" s="7"/>
      <c r="G2" s="7"/>
      <c r="H2" s="7"/>
      <c r="I2" s="7"/>
      <c r="J2" s="7"/>
      <c r="K2" s="7"/>
    </row>
    <row r="3" s="1" customFormat="1" ht="57.95" customHeight="1" spans="1:11">
      <c r="A3" s="8" t="s">
        <v>2</v>
      </c>
      <c r="B3" s="8" t="s">
        <v>3</v>
      </c>
      <c r="C3" s="8" t="s">
        <v>4</v>
      </c>
      <c r="D3" s="8" t="s">
        <v>5</v>
      </c>
      <c r="E3" s="9" t="s">
        <v>6</v>
      </c>
      <c r="F3" s="8" t="s">
        <v>7</v>
      </c>
      <c r="G3" s="8" t="s">
        <v>8</v>
      </c>
      <c r="H3" s="8" t="s">
        <v>9</v>
      </c>
      <c r="I3" s="8" t="s">
        <v>10</v>
      </c>
      <c r="J3" s="8" t="s">
        <v>11</v>
      </c>
      <c r="K3" s="8" t="s">
        <v>12</v>
      </c>
    </row>
    <row r="4" s="2" customFormat="1" ht="113.65" customHeight="1" spans="1:11">
      <c r="A4" s="10">
        <v>1</v>
      </c>
      <c r="B4" s="11" t="s">
        <v>13</v>
      </c>
      <c r="C4" s="12"/>
      <c r="D4" s="13"/>
      <c r="E4" s="14">
        <v>477</v>
      </c>
      <c r="F4" s="15" t="s">
        <v>14</v>
      </c>
      <c r="G4" s="16" t="s">
        <v>15</v>
      </c>
      <c r="H4" s="13">
        <v>180</v>
      </c>
      <c r="I4" s="14">
        <f t="shared" ref="I4:I5" si="0">E4*H4</f>
        <v>85860</v>
      </c>
      <c r="J4" s="13"/>
      <c r="K4" s="14"/>
    </row>
    <row r="5" s="2" customFormat="1" ht="114" customHeight="1" spans="1:11">
      <c r="A5" s="10">
        <v>2</v>
      </c>
      <c r="B5" s="11" t="s">
        <v>13</v>
      </c>
      <c r="C5" s="12"/>
      <c r="D5" s="13"/>
      <c r="E5" s="14">
        <v>16</v>
      </c>
      <c r="F5" s="15" t="s">
        <v>14</v>
      </c>
      <c r="G5" s="16" t="s">
        <v>16</v>
      </c>
      <c r="H5" s="13">
        <v>100</v>
      </c>
      <c r="I5" s="14">
        <f t="shared" si="0"/>
        <v>1600</v>
      </c>
      <c r="J5" s="13"/>
      <c r="K5" s="14"/>
    </row>
    <row r="6" ht="36.95" customHeight="1" spans="1:11">
      <c r="A6" s="17" t="s">
        <v>17</v>
      </c>
      <c r="B6" s="17"/>
      <c r="C6" s="17"/>
      <c r="D6" s="17"/>
      <c r="E6" s="17"/>
      <c r="F6" s="17"/>
      <c r="G6" s="17"/>
      <c r="H6" s="17"/>
      <c r="I6" s="2">
        <f>SUM(I4:I5)</f>
        <v>87460</v>
      </c>
      <c r="J6" s="28"/>
      <c r="K6" s="29"/>
    </row>
    <row r="7" ht="35.1" customHeight="1" spans="1:11">
      <c r="A7" s="18" t="s">
        <v>18</v>
      </c>
      <c r="B7" s="18"/>
      <c r="C7" s="18"/>
      <c r="D7" s="18"/>
      <c r="E7" s="18"/>
      <c r="F7" s="18"/>
      <c r="G7" s="18"/>
      <c r="H7" s="18"/>
      <c r="I7" s="18"/>
      <c r="J7" s="18"/>
      <c r="K7" s="18"/>
    </row>
    <row r="8" ht="162" customHeight="1" spans="1:11">
      <c r="A8" s="19" t="s">
        <v>19</v>
      </c>
      <c r="B8" s="20"/>
      <c r="C8" s="20"/>
      <c r="D8" s="20"/>
      <c r="E8" s="20"/>
      <c r="F8" s="20"/>
      <c r="G8" s="20"/>
      <c r="H8" s="20"/>
      <c r="I8" s="20"/>
      <c r="J8" s="20"/>
      <c r="K8" s="20"/>
    </row>
    <row r="9" ht="35.1" customHeight="1" spans="1:11">
      <c r="A9" s="18" t="s">
        <v>20</v>
      </c>
      <c r="B9" s="18"/>
      <c r="C9" s="18"/>
      <c r="D9" s="18"/>
      <c r="E9" s="18"/>
      <c r="F9" s="18"/>
      <c r="G9" s="18"/>
      <c r="H9" s="18"/>
      <c r="I9" s="18"/>
      <c r="J9" s="18"/>
      <c r="K9" s="18"/>
    </row>
    <row r="10" ht="50.1" customHeight="1" spans="1:11">
      <c r="A10" s="21">
        <v>1</v>
      </c>
      <c r="B10" s="22" t="s">
        <v>21</v>
      </c>
      <c r="C10" s="23" t="s">
        <v>22</v>
      </c>
      <c r="D10" s="24"/>
      <c r="E10" s="24"/>
      <c r="F10" s="24"/>
      <c r="G10" s="24"/>
      <c r="H10" s="24"/>
      <c r="I10" s="24"/>
      <c r="J10" s="24"/>
      <c r="K10" s="30"/>
    </row>
    <row r="11" ht="50.1" customHeight="1" spans="1:11">
      <c r="A11" s="21"/>
      <c r="B11" s="22"/>
      <c r="C11" s="23" t="s">
        <v>23</v>
      </c>
      <c r="D11" s="24"/>
      <c r="E11" s="24"/>
      <c r="F11" s="24"/>
      <c r="G11" s="24"/>
      <c r="H11" s="24"/>
      <c r="I11" s="24"/>
      <c r="J11" s="24"/>
      <c r="K11" s="30"/>
    </row>
    <row r="12" ht="50.1" customHeight="1" spans="1:11">
      <c r="A12" s="21"/>
      <c r="B12" s="22"/>
      <c r="C12" s="23" t="s">
        <v>24</v>
      </c>
      <c r="D12" s="24"/>
      <c r="E12" s="24"/>
      <c r="F12" s="24"/>
      <c r="G12" s="24"/>
      <c r="H12" s="24"/>
      <c r="I12" s="24"/>
      <c r="J12" s="24"/>
      <c r="K12" s="30"/>
    </row>
    <row r="13" ht="50.1" customHeight="1" spans="1:11">
      <c r="A13" s="21">
        <v>2</v>
      </c>
      <c r="B13" s="22" t="s">
        <v>25</v>
      </c>
      <c r="C13" s="23" t="s">
        <v>26</v>
      </c>
      <c r="D13" s="24"/>
      <c r="E13" s="24"/>
      <c r="F13" s="24"/>
      <c r="G13" s="24"/>
      <c r="H13" s="24"/>
      <c r="I13" s="24"/>
      <c r="J13" s="24"/>
      <c r="K13" s="30"/>
    </row>
    <row r="14" ht="50.1" customHeight="1" spans="1:11">
      <c r="A14" s="21">
        <v>3</v>
      </c>
      <c r="B14" s="22" t="s">
        <v>27</v>
      </c>
      <c r="C14" s="23" t="s">
        <v>28</v>
      </c>
      <c r="D14" s="24"/>
      <c r="E14" s="24"/>
      <c r="F14" s="24"/>
      <c r="G14" s="24"/>
      <c r="H14" s="24"/>
      <c r="I14" s="24"/>
      <c r="J14" s="24"/>
      <c r="K14" s="30"/>
    </row>
    <row r="15" ht="152.1" customHeight="1" spans="1:11">
      <c r="A15" s="21"/>
      <c r="B15" s="22"/>
      <c r="C15" s="23" t="s">
        <v>29</v>
      </c>
      <c r="D15" s="24"/>
      <c r="E15" s="24"/>
      <c r="F15" s="24"/>
      <c r="G15" s="24"/>
      <c r="H15" s="24"/>
      <c r="I15" s="24"/>
      <c r="J15" s="24"/>
      <c r="K15" s="30"/>
    </row>
    <row r="16" ht="50.1" customHeight="1" spans="1:11">
      <c r="A16" s="21">
        <v>4</v>
      </c>
      <c r="B16" s="22" t="s">
        <v>30</v>
      </c>
      <c r="C16" s="23" t="s">
        <v>31</v>
      </c>
      <c r="D16" s="24"/>
      <c r="E16" s="24"/>
      <c r="F16" s="24"/>
      <c r="G16" s="24"/>
      <c r="H16" s="24"/>
      <c r="I16" s="24"/>
      <c r="J16" s="24"/>
      <c r="K16" s="30"/>
    </row>
    <row r="17" ht="50.1" customHeight="1" spans="1:11">
      <c r="A17" s="21">
        <v>5</v>
      </c>
      <c r="B17" s="22" t="s">
        <v>32</v>
      </c>
      <c r="C17" s="23" t="s">
        <v>33</v>
      </c>
      <c r="D17" s="24"/>
      <c r="E17" s="24"/>
      <c r="F17" s="24"/>
      <c r="G17" s="24"/>
      <c r="H17" s="24"/>
      <c r="I17" s="24"/>
      <c r="J17" s="24"/>
      <c r="K17" s="30"/>
    </row>
    <row r="18" ht="72.95" customHeight="1" spans="1:11">
      <c r="A18" s="21"/>
      <c r="B18" s="22"/>
      <c r="C18" s="23" t="s">
        <v>34</v>
      </c>
      <c r="D18" s="24"/>
      <c r="E18" s="24"/>
      <c r="F18" s="24"/>
      <c r="G18" s="24"/>
      <c r="H18" s="24"/>
      <c r="I18" s="24"/>
      <c r="J18" s="24"/>
      <c r="K18" s="30"/>
    </row>
    <row r="19" ht="57" customHeight="1" spans="1:11">
      <c r="A19" s="21">
        <v>6</v>
      </c>
      <c r="B19" s="22" t="s">
        <v>35</v>
      </c>
      <c r="C19" s="25"/>
      <c r="D19" s="25"/>
      <c r="E19" s="25"/>
      <c r="F19" s="25"/>
      <c r="G19" s="25"/>
      <c r="H19" s="25"/>
      <c r="I19" s="25"/>
      <c r="J19" s="25"/>
      <c r="K19" s="25"/>
    </row>
    <row r="20" ht="57" customHeight="1" spans="1:11">
      <c r="A20" s="26" t="s">
        <v>36</v>
      </c>
      <c r="B20" s="27"/>
      <c r="C20" s="27"/>
      <c r="D20" s="27"/>
      <c r="E20" s="27"/>
      <c r="F20" s="27"/>
      <c r="G20" s="27"/>
      <c r="H20" s="27"/>
      <c r="I20" s="27"/>
      <c r="J20" s="27"/>
      <c r="K20" s="27"/>
    </row>
  </sheetData>
  <mergeCells count="23">
    <mergeCell ref="A1:K1"/>
    <mergeCell ref="A2:K2"/>
    <mergeCell ref="A6:H6"/>
    <mergeCell ref="A7:K7"/>
    <mergeCell ref="A8:K8"/>
    <mergeCell ref="A9:K9"/>
    <mergeCell ref="C10:K10"/>
    <mergeCell ref="C11:K11"/>
    <mergeCell ref="C12:K12"/>
    <mergeCell ref="C13:K13"/>
    <mergeCell ref="C14:K14"/>
    <mergeCell ref="C15:K15"/>
    <mergeCell ref="C16:K16"/>
    <mergeCell ref="C17:K17"/>
    <mergeCell ref="C18:K18"/>
    <mergeCell ref="C19:K19"/>
    <mergeCell ref="A20:K20"/>
    <mergeCell ref="A10:A12"/>
    <mergeCell ref="A14:A15"/>
    <mergeCell ref="A17:A18"/>
    <mergeCell ref="B10:B12"/>
    <mergeCell ref="B14:B15"/>
    <mergeCell ref="B17:B18"/>
  </mergeCells>
  <dataValidations count="2">
    <dataValidation type="whole" operator="between" allowBlank="1" showInputMessage="1" showErrorMessage="1" sqref="E6:E8 E21:E1048576">
      <formula1>1</formula1>
      <formula2>99999</formula2>
    </dataValidation>
    <dataValidation type="list" allowBlank="1" showInputMessage="1" showErrorMessage="1" sqref="F4:F8 F21:F1048576">
      <formula1>"台,套,个,件,盒,批,项,包,箱,其他"</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张けいこ</cp:lastModifiedBy>
  <dcterms:created xsi:type="dcterms:W3CDTF">2015-06-05T18:19:00Z</dcterms:created>
  <dcterms:modified xsi:type="dcterms:W3CDTF">2026-07-21T08:10:38Z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12C3640E693243569626727B8368E271_13</vt:lpwstr>
  </property>
  <property fmtid="{D5CDD505-2E9C-101B-9397-08002B2CF9AE}" pid="3" name="KSOProductBuildVer">
    <vt:lpwstr>2052-12.1.0.20260</vt:lpwstr>
  </property>
  <property fmtid="{D5CDD505-2E9C-101B-9397-08002B2CF9AE}" pid="4" name="CalculationRule">
    <vt:i4>0</vt:i4>
  </property>
</Properties>
</file>