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<sst xmlns="http://schemas.openxmlformats.org/spreadsheetml/2006/main" count="186" uniqueCount="127">
  <si>
    <t>音频设备采购安装项目</t>
  </si>
  <si>
    <r>
      <rPr>
        <sz val="18"/>
        <color theme="1"/>
        <rFont val="等线"/>
        <charset val="134"/>
        <scheme val="minor"/>
      </rPr>
      <t>一、采购清单及技术要求</t>
    </r>
    <r>
      <rPr>
        <sz val="18"/>
        <color rgb="FFFF0000"/>
        <rFont val="等线"/>
        <charset val="134"/>
        <scheme val="minor"/>
      </rPr>
      <t>（因内控要求，单项报价均不得超过最高控制单价）</t>
    </r>
  </si>
  <si>
    <t>序号</t>
  </si>
  <si>
    <t>商品名称</t>
  </si>
  <si>
    <t>品牌</t>
  </si>
  <si>
    <t>型号</t>
  </si>
  <si>
    <t>数量</t>
  </si>
  <si>
    <t>计量单位</t>
  </si>
  <si>
    <t>规格参数</t>
  </si>
  <si>
    <t>最高控制单价</t>
  </si>
  <si>
    <t>最高合价</t>
  </si>
  <si>
    <t>响应单价</t>
  </si>
  <si>
    <t>小计</t>
  </si>
  <si>
    <t>天花喇叭</t>
  </si>
  <si>
    <t>ICT</t>
  </si>
  <si>
    <t>TS-208M</t>
  </si>
  <si>
    <t>个</t>
  </si>
  <si>
    <t>1.类型：吸顶扬声器
2.额定功率：100W
3.最大功率：200W
4.标称阻抗：8Ω
5.频率范围(-10dB)：55Hz-20kHz
6.灵敏度 (1M/1W)：93dB±3dB
7.最大声压级：116dB±3dB
8.覆盖角（-6dB）：0-120°
9.低频扬声器：8寸低频×1
10.高频扬声器：1寸高音×1
11.净重：2.8kg
12.尺寸(H×W)：145×277mm
13.开孔尺寸：248mm</t>
  </si>
  <si>
    <t>1500</t>
  </si>
  <si>
    <t>专业功放</t>
  </si>
  <si>
    <t>TC-4200B</t>
  </si>
  <si>
    <t>台</t>
  </si>
  <si>
    <t>1.输出功率：立体声8Ω ：200W×4；立体声4Ω：380W×4；桥接8Ω：760W×2 
2.输入灵敏度：2.2dBu(1V)
3.输入阻抗：10KΩ 
4.频率响应(@1W功率下)：20Hz-20KHz/±1dB @8Ω
5.THD+N(@1/8功率下) ：≤0.01%
6.分离度(@1KHz) ：≥80dB
7.阻尼系数(@1KHz) ：≥200@ 8 ohms 
8.信噪比（A计权）：≥93dB
9.输入电压：220V~230V(50Hz)
10.整机功耗：300W
11.产品尺寸(L*W*H)：484*353*44mm
12.产品重量：5.3kg</t>
  </si>
  <si>
    <t>5300</t>
  </si>
  <si>
    <t>音频处理器</t>
  </si>
  <si>
    <t>TS-DP1212</t>
  </si>
  <si>
    <t>1.处理器：48kHz采样频率，64-bit DSP处理器；32-bit A/D及D/A转换
2.幻象供电：DC 48V；3.频率响应：20Hz～20KHz
4.总谐波失真+噪声：≤0.002% OUTPUT=18dBu/1kHz
5.信噪比：≥110dB@1kHz 18dBu（A计权）
6.通道分离度：≥100dB@1kHz 18dBu（A计权）
7.输入阻抗(平衡式)：平衡：20KΩ
8.最大输出阻抗(平衡式)：平衡：100Ω；9.输入范围：≤+18dBu
10.啸叫寻找与抑制方式：全自动式陷波
11.陷波器：24个（静态点和动态点可配）
12.Q值范围：10-50；13.频率分辨率：1Hz；14.啸叫寻找时间：0.1—0.5S                                                                                                                                          15.FFT长度：1024；16.传声增益：4—10dB；17.系统增益：0dB
18.分频器：具有巴特沃斯，贝塞尔，林克威治-瑞利三种高低通滤波器
19.显示：2英寸IPS真彩显示屏，分辨率320*240
20.供电范围：AC 180V-240V 50-60Hz
21.电源功耗：≦40W；22.工作温度：-10℃～+45℃
23.相对湿度：20%～80%相对湿度，无结露
24.冷却：风机强制散热；25.产品尺寸（L×D×H）：484×298.2×45mm
26.净重：3.58kg；27.模/数动态范围：116dB；28.数/模动态范围：120dB</t>
  </si>
  <si>
    <t>10150</t>
  </si>
  <si>
    <t>调音台</t>
  </si>
  <si>
    <t>TS-16PFX-4</t>
  </si>
  <si>
    <t>1.麦克风输入：10路（10个卡侬接口）
2.线路输入：8路单插单声道/立体声自动切换混合接口
3.立体声输入通道：2组（4路单声道）、4路RCA输入
4.输出通道：2组立体声输出、4路编组输出、4路辅助输出、1个耳机监听输出、1个接口双路效果输出 、1组控制室输出
5.INSERT：1组主混音断点插入、8个断点插入
6.USB接口：接U盘播放音乐
7.频率响应：20Hz-20kHz，±2dB 
8.失真度：&lt;0.03% at+0dB,22Hz-22KHz A-weighted
13.灵敏度：+20dB~-30dB
14.信噪比：&lt;-100dBr A-weighted
9.单声道均衡：高频：+/-15dB @12KHz；中频：+/-15dB @100Hz-8KHz；低频：+/-15dB @80Hz
10.立体声均衡：高频：+/-15dB @12KHz；中频：+/-15dB @3KHz or +/-15dB @500Hz；低频：+/-15dB @80Hz
11.主混音串音：&lt;-80dB @0dB 20Hz-22KHz A-weighted，主输出：0dB,其他通道：最小
12.电平表：2x12-点距LED电平指示表
13.供电电压：AC 100-240V 50/60Hz
14.额定功率：30W
15.尺寸：产品尺寸（L×W×H）491.5×441.9×97.6mm；
16.显示屏尺寸41.7×20.36mm
17.重量：7.5Kg</t>
  </si>
  <si>
    <t>电源管理器</t>
  </si>
  <si>
    <t>TS-820</t>
  </si>
  <si>
    <t>1.额定输出电压：AC 220V 50Hz 
2.额定输出电流：30A 
3.可控制电源：8路 
4.每路动作延时时间：1秒 
5.供电电源：VAC，220V 50/60Hz ，30A 
6.单路额定输出电源：10A
7.功耗：≤10W
8.工作温度：-10~45℃
9.相对湿度：＜90%，无凝霜，无结露
10.尺寸（W×D×H）：484×258.5×45mm
11.重量：4.2kg</t>
  </si>
  <si>
    <t>780</t>
  </si>
  <si>
    <t>全数字会议系统主机</t>
  </si>
  <si>
    <t>TS-0300M</t>
  </si>
  <si>
    <t>1.话筒容量：有线话筒4096；无线话筒300
2.同声传译通道：63+1通道
3.频率响应：80~16KHz
4.信噪比：&gt;78dB(A)
5.动态范围：&gt;80dB
6.总谐波失真：&lt;0.05%
7.主电源：100-120VAC/200-240VACbyswitch
8.音频输入：LINEIN1:775mVrms平衡；2路输入凤凰端子:775mVrms平衡；LINEIN2:775mVrms非平衡
9.音频输出：LINEOUT1:1Vrms平衡；16路多功能输出凤凰端子:1Vrms平衡；LINEOUT2:1Vrms非平衡
10.输出负载：&gt;1KΩ
11.静态功耗：30W
12.输出功耗：320W
13.有线话筒连接方式：专用电缆（6芯）
14.触屏控制：4.3英寸全彩触摸屏
15.颜色：黑色
16.净重：5.6kg
17.外型尺寸(L×W×H)：484×303×88mm</t>
  </si>
  <si>
    <t>数字会议系统</t>
  </si>
  <si>
    <t>V1.0</t>
  </si>
  <si>
    <t>套</t>
  </si>
  <si>
    <t>1.软件内嵌于会议系统主机设备，应用于对全数字会议系统音频传输软件的管理或控制。
2.支持同声传译功能。
3.内置DSP音频处理技术，支持EQ均衡调节音频处理能力。
4.支持话筒管理能力，通过不同的模式限制话筒发言数量，保障会场发言秩序。
5.软件支持根据话筒ID提供不同的代码编号给中控系统，与中控系统对接后，可实现摄像自动跟踪功能。</t>
  </si>
  <si>
    <t>会议话筒处理器</t>
  </si>
  <si>
    <t>TS-3400MIX</t>
  </si>
  <si>
    <t>1.支持话筒同时开麦数量：16个有线单元+8个无线单元
2.频率响应：80Hz~16kHz
3.信噪比：&gt;75dB(A)
4.动态范围：&gt;75dB(A)
5.总谐波失真：&lt;0.05%
6.主电源：100-240AC/50-60Hz
7.音频输出：LINE OUT 1: 1V 卡侬平衡输出；LINE OUT 2: 1V 莲花座非平衡输出
8.输出负载：&gt;1KΩ
9.静态功耗：3.3W
10.连接方式：RJ45网口
11.指示灯：AFC功能指示灯、音频信号灯、工作状态指示灯、电源指示灯
12.工作温度：-10℃~+60℃
13.工作湿度：20%～80%相对湿度，无结露
14.重量：2.51kg
15.外型尺寸(LxWxH)：484*214*44mm
16.安装方式：19英寸标准机柜</t>
  </si>
  <si>
    <t>会议话筒</t>
  </si>
  <si>
    <t>TS-0318E</t>
  </si>
  <si>
    <t>1.麦克风类型：驻极体电容式
2.咪芯指向性：心型
3.频率响应：80Hz~16kHz
4.麦克风输入阻抗：1KΩ
5.灵敏度：-40±1dB (0dB=1V/Pa,at 1KHz)
6.最大SPL：120dB(THD&lt;3%)
7.信噪比：&gt;80dB(A)；                                                                                                                                                                                    8.串扰：&gt;70dB；                                                                                                                                                                            9.动态范围：&gt;80dB
10.THD：&lt;0.1%；11.最大功耗：2.5W；12.供电方式：会议主机供电
13.颜色：深空灰；14.签到功能：按键签到
15.安装方式：桌面式
16.尺寸(L×W×H)：100.9*130*54.3mm(不含咪杆长度)
17.咪杆尺寸及颜色：240mm深空灰；18.重量：1.15Kg</t>
  </si>
  <si>
    <t>会议主席控制内嵌软件</t>
  </si>
  <si>
    <t>V2.25</t>
  </si>
  <si>
    <t>1.软件内嵌于会议单元设备，应用于对全数字会议系统音频传输软件的管理或控制。
2.支持签到功能，也可以通过PC软件禁止单元签到、控制单元签到等功能。
3.支持48KHz采样率音频处理能力。</t>
  </si>
  <si>
    <t>TS-0318EA</t>
  </si>
  <si>
    <t>1.麦克风类型：驻极体电容式
2.咪芯指向性：心型
3.频率响应：80Hz~16kHz
4.麦克风输入阻抗：1KΩ
5.灵敏度：-40±1dB (0dB=1V/Pa,at 1KHz)
6.最大SPL：120dB(THD&lt;3%)
7.信噪比：&gt;80dB(A)
8.串扰：&gt;70dB
9.动态范围：&gt;80dB
10.THD：&lt;0.1%；11.最大功耗：2.5W
12.供电方式：会议主机供电
13.颜色：深空灰；14.签到功能：按键签到
15.安装方式：桌面式
16.尺寸(L×W×H)：100.9*130*54.3mm(不含咪杆长度)
17.咪杆尺寸及颜色：240mm深空灰；18.重量：1.15Kg</t>
  </si>
  <si>
    <t>全数字会议系统音频传输内嵌软件</t>
  </si>
  <si>
    <t>智能会议办公本</t>
  </si>
  <si>
    <t>科大讯飞</t>
  </si>
  <si>
    <t>X5 pro</t>
  </si>
  <si>
    <t>屏幕尺寸：10.65英寸                                                                                                                                                                                分辨率：1920*2560                                                                                                                                                          屏幕触控：电容触控+电磁手写                                                                                                                                                      内存：6G+128GB</t>
  </si>
  <si>
    <t>连接线</t>
  </si>
  <si>
    <t>TS-003DRM</t>
  </si>
  <si>
    <t>其他</t>
  </si>
  <si>
    <t>转换线(六芯航空母头对网口母座)</t>
  </si>
  <si>
    <t>连接器</t>
  </si>
  <si>
    <t>TS-0323B</t>
  </si>
  <si>
    <t>1.整机功耗:2W
2.网口规范:IEEE802.3、 IEEE802.3u、IEEE802.3x
3.供电方式 :电源供电、网口供电
4.颜色:黑色
5.尺寸(LxWxH):87.96×70.9×26mm
6.安装方式:桌面式
7.重量:约0.1kg</t>
  </si>
  <si>
    <t>TS-30D</t>
  </si>
  <si>
    <t>30米延长线（一公一母）</t>
  </si>
  <si>
    <t>插座</t>
  </si>
  <si>
    <t>TS-6F</t>
  </si>
  <si>
    <t>1.整机功耗:1.5W
2.网口规范:IEEE802.3、 IEEE802.3u、IEEE802.3x
3.供电方式 :六芯口供电
4.颜色:金色
5.底盒尺寸(LxWxH):100x100x45 mm
6.面板尺寸(LxWxH):124x120x7.6 mm
7.重量:约0.6kg
8.安装方式:地面式
9.工作温度:-10℃~+45℃
10.工作湿度:20%～80%相对湿度，无结露</t>
  </si>
  <si>
    <t>无缝高清矩阵切换器</t>
  </si>
  <si>
    <t>TS-9416UHM</t>
  </si>
  <si>
    <t>1.可接入输入卡数量：4块
2.可接入输出卡数量：4块
3.可接入控制卡数量：1块
4.输入通道：16路
5.输出通道：16路
6.串口：1*RS-232（9-针母D型接口）
7.波特率与协议：9600；数据位：8位，停止位：1，无奇偶校验位
8.RS-485控制接口：4位3.8mm凤凰接口，与触摸面板配合使用
9.显示屏：7英寸全彩触摸电容屏
10.以太网控制接口：RJ-45母接口
11.以太网控制速率：自适应10M/100M,全双工或半双工
12.工作电源：AC 100V~240V，50/60Hz，国际自适应电源
13.环境温度：-20℃—+70℃
14.尺寸（L*W*H）：484*356*222mm
15.重量：12kg(不包含任何板卡)</t>
  </si>
  <si>
    <t>高清无缝混插矩阵切换内嵌软件</t>
  </si>
  <si>
    <t>V3.20</t>
  </si>
  <si>
    <t>1.软件内嵌于高清混插矩阵切换系统，实现各类高清晰数字/模拟信号的处理、切换等功能。
2.支持分辨率高达4K@60Hz的处理能力。
3.支持信号无缝切换，切换过程无黑屏信号。
4.支持通过专业的PC上位机管理软件控制。
5.通过矩阵切换信号或通过软件切换信号。</t>
  </si>
  <si>
    <t>智能高清无缝混合矩阵切换软件</t>
  </si>
  <si>
    <t>V1.08</t>
  </si>
  <si>
    <t>1.矩阵控制软件通过串口或网络与矩阵设备连接，可以控制音视频矩阵切换的应用软件；界面简洁直观，包含通讯方式选择，视频源通道输入输出切换、矩阵方案预设、方案调用、预案文件导出和导入功能，可在软件上设置绑定分区，满足音视频矩阵各种操作应用需求。
2.支持通过拖拽方式将某一信号源（输入端）切换到任意一个或多个输出端口，并可把当前的对应关系保存到预设（软件）中，便于下次在预案列表中直接调用。
3.支持对信号源进行管理，可修改信号源名称，方便快速查找到对应的信号源。
4.支持对输出端进行管理，可修改输出端名称，方便快速查找到对应的信号源；当机型接口数量多的时候输出端界面显示不全，可用缩放来控制全局视图。
5.支持存储和更新矩阵设备上固定8个切换方案，选择任意一个方案点击调用即可切换当前矩阵切换场景。</t>
  </si>
  <si>
    <t>预览卡</t>
  </si>
  <si>
    <t>TS-9404VIEW</t>
  </si>
  <si>
    <t>产品描述
1.预览板卡，专为超高清混插矩阵而设计，可与超高清混插矩阵切换器及矩阵PC软件配合使用。
2.可实现在PC端控制矩阵以及在PC端预览矩阵输入端的任意4路的画面，为用户控制带来极大的方便。
3.1路RJ45接口预览输出。</t>
  </si>
  <si>
    <t>HDMI超高清无缝输入卡</t>
  </si>
  <si>
    <t>TS-94HI4</t>
  </si>
  <si>
    <t>1.数字视频输入：4×HDMI数字视频输入接口
2.LED指示灯：4×指示灯接口
3.外部音频输入：4×3.5mm模拟音频输入接口
4.HDMI输入最大分辨率 ：3840×2160P@60Hz
5.HDMI 传输线最远传输距离：20m（1080P@60Hz）；5m（3840×2160P@60Hz）
6.尺寸（L×W×H）：212.4×189.7×26mm
7.额定功耗：28W
8.重量：0.8Kg
9.环境温度：0℃—+45℃
10.环境湿度：10%-80%</t>
  </si>
  <si>
    <t>高清矩阵输入板卡内嵌软件</t>
  </si>
  <si>
    <t>V4.40</t>
  </si>
  <si>
    <t>1.软件内嵌于高清矩阵系统板卡设备，实现信号的处理功能。
2.支持分辨率高达3840×2160P@60Hz的处理能力。
3.通过矩阵切换信号或通过软件切换信号。</t>
  </si>
  <si>
    <t>HDMI超高清无缝输出卡</t>
  </si>
  <si>
    <t>TS-94HO4</t>
  </si>
  <si>
    <t>1．数字视频输出：4×HDMI数字视频输出接口
2．LED指示灯：4×指示灯接口
3．外部音频输出：4×3.5mm模拟音频输出接口
4．HDMI输出最大分辨率 ：3840×2160P@60Hz
5．HDMI 传输线最远传输距离：20m（1080P@60Hz）；5m（3840×2160P@60Hz）
6．尺寸（L×W×H）：212.4×189.7×26mm
7．额定功耗：28W
8．重量：0.8Kg
9．环境温度：0℃—+45℃
10．环境湿度：10%-80%</t>
  </si>
  <si>
    <t>高清矩阵输出板卡内嵌软件</t>
  </si>
  <si>
    <t>V4.38</t>
  </si>
  <si>
    <t>音频连接线</t>
  </si>
  <si>
    <t>T-G3</t>
  </si>
  <si>
    <t>根</t>
  </si>
  <si>
    <t>3米音频连接线：卡侬头（母）*1卡侬头（公）*1，线径：0.3mm</t>
  </si>
  <si>
    <t>T-EK3</t>
  </si>
  <si>
    <t>3米音频连接线：卡农头（母）*1，线径：0.3mm</t>
  </si>
  <si>
    <t>T-FK3</t>
  </si>
  <si>
    <t>3米音频连接线：卡农头（公）*1，线径：0.3mm</t>
  </si>
  <si>
    <t>T-P3</t>
  </si>
  <si>
    <t>3米音频连接线：3.5（耳机插头）*1,6.35话筒插头*2,线径：0.3mm</t>
  </si>
  <si>
    <t>其他辅材</t>
  </si>
  <si>
    <t>批</t>
  </si>
  <si>
    <t>音频传输线、HDMI视频线、六类网线）；各种接插件6.35单插头、3.5单插头、RCA莲花头、卡农头（公、母）、欧姆头、BNC头、VGA头、9针串口头、水晶头、绝缘胶布等辅材；</t>
  </si>
  <si>
    <t>合计</t>
  </si>
  <si>
    <t>二、质保及售后服务要求</t>
  </si>
  <si>
    <r>
      <rPr>
        <sz val="18"/>
        <color theme="1"/>
        <rFont val="等线"/>
        <charset val="134"/>
        <scheme val="minor"/>
      </rPr>
      <t xml:space="preserve">1.原厂两年质保服务，供货时需提供原厂售后服务承诺函 ；
2.设备安装时提供原厂人员现场安装调试技术支持服务；
3.报价单位承诺不恶意低价谋取成交，必须对本项目的报价负责，承诺成交后严格按报价单内容保证质量及响应时间履行。
</t>
    </r>
    <r>
      <rPr>
        <sz val="18"/>
        <rFont val="等线"/>
        <charset val="134"/>
        <scheme val="minor"/>
      </rPr>
      <t>4.在保修期内，一旦发生质量问题，投标人保证在接到通知48小时内赶到现场进行修理或更换。</t>
    </r>
  </si>
  <si>
    <t xml:space="preserve">三、其他商务要求                                                                            </t>
  </si>
  <si>
    <t>关于交货</t>
  </si>
  <si>
    <r>
      <rPr>
        <sz val="18"/>
        <color theme="1"/>
        <rFont val="等线"/>
        <charset val="134"/>
        <scheme val="minor"/>
      </rPr>
      <t>1.1确定成交日后</t>
    </r>
    <r>
      <rPr>
        <b/>
        <sz val="18"/>
        <color rgb="FFFF0000"/>
        <rFont val="等线"/>
        <charset val="134"/>
        <scheme val="minor"/>
      </rPr>
      <t>10天（日历日）</t>
    </r>
    <r>
      <rPr>
        <sz val="18"/>
        <color theme="1"/>
        <rFont val="等线"/>
        <charset val="134"/>
        <scheme val="minor"/>
      </rPr>
      <t>内。</t>
    </r>
  </si>
  <si>
    <t>1.2 成交单位必须承担的设备运输、安装调试、验收检测和提供设备操作说明书、图纸等其他类似的义务。成交单位应委派技术人员进行现场安装、调试，并提供货物安装调试的一切技术支持。安装调试的具体时间由使用方提前1天通知中标人。</t>
  </si>
  <si>
    <r>
      <rPr>
        <sz val="18"/>
        <color theme="1"/>
        <rFont val="等线"/>
        <charset val="134"/>
        <scheme val="minor"/>
      </rPr>
      <t>1.3 交货（具体）地点：</t>
    </r>
    <r>
      <rPr>
        <b/>
        <sz val="18"/>
        <color rgb="FFFF0000"/>
        <rFont val="等线"/>
        <charset val="134"/>
        <scheme val="minor"/>
      </rPr>
      <t>深圳市罗湖区人民南路1006号中国边检大厦（有电梯）</t>
    </r>
  </si>
  <si>
    <t>质量保证</t>
  </si>
  <si>
    <t>2.保证所提供的产品全部采用优质材料和一流工艺制造而成，并未曾使用过的全新产品；所供产品均为原厂正品，决不使用任何劣货、假货等产品。</t>
  </si>
  <si>
    <t>关于验收</t>
  </si>
  <si>
    <r>
      <rPr>
        <sz val="18"/>
        <color theme="1"/>
        <rFont val="等线"/>
        <charset val="134"/>
        <scheme val="minor"/>
      </rPr>
      <t>3.1 货物经过双方检验认可后，成交单位需提供盖章版的</t>
    </r>
    <r>
      <rPr>
        <sz val="18"/>
        <rFont val="等线"/>
        <charset val="134"/>
        <scheme val="minor"/>
      </rPr>
      <t>供货通知书、送货单、发票、合同、E商城电子验收单。</t>
    </r>
  </si>
  <si>
    <t>3.2 当满足以下条件时才可进行验收：
①成交单位已按照清单内容提供了全部产品及完整的技术资料，其中技术资料包括但不限于货物配置清单、产品说明书、图纸、操作手册、维护手册（含维修密码及接口数据）、质量保证文件、服务指南等。
②货物符合反拍清单内的规格参数，性能满足要求。
③货物具备产品合格证。
④货物安装调试完毕，能正常运行。</t>
  </si>
  <si>
    <t>培训</t>
  </si>
  <si>
    <t>4.响应单位应派专业技术人员免费对采购单位指定人员进行定期培训及指导，直至其完全掌握货物的功能应用及基本故障处理技术。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</si>
  <si>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</si>
  <si>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</si>
  <si>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响应单位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</si>
  <si>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特别说明</t>
  </si>
  <si>
    <r>
      <rPr>
        <sz val="18"/>
        <color rgb="FFFF0000"/>
        <rFont val="等线"/>
        <charset val="134"/>
        <scheme val="minor"/>
      </rPr>
      <t>根据工作安排，本项目成交后，由</t>
    </r>
    <r>
      <rPr>
        <b/>
        <sz val="18"/>
        <color rgb="FFFF0000"/>
        <rFont val="等线"/>
        <charset val="134"/>
        <scheme val="minor"/>
      </rPr>
      <t>中华人民共和国深圳出入境边防检查总站</t>
    </r>
    <r>
      <rPr>
        <sz val="18"/>
        <color rgb="FFFF0000"/>
        <rFont val="等线"/>
        <charset val="134"/>
        <scheme val="minor"/>
      </rPr>
      <t>负责签订合同、收验货、支付货款等一切事宜。</t>
    </r>
  </si>
  <si>
    <t xml:space="preserve">
                                                                                                               响应单位（需盖章）：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</si>
</sst>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_ "/>
    <numFmt numFmtId="178" formatCode="0.00_ "/>
  </numFmts>
  <fonts count="37">
    <font>
      <sz val="11"/>
      <color theme="1"/>
      <name val="等线"/>
      <charset val="134"/>
      <scheme val="minor"/>
    </font>
    <font>
      <b/>
      <sz val="11"/>
      <color theme="1"/>
      <name val="等线"/>
      <charset val="134"/>
      <scheme val="minor"/>
    </font>
    <font>
      <sz val="26"/>
      <color theme="1"/>
      <name val="微软雅黑"/>
      <charset val="134"/>
    </font>
    <font>
      <sz val="18"/>
      <color theme="1"/>
      <name val="等线"/>
      <charset val="134"/>
      <scheme val="minor"/>
    </font>
    <font>
      <b/>
      <sz val="12"/>
      <name val="等线"/>
      <charset val="134"/>
      <scheme val="minor"/>
    </font>
    <font>
      <sz val="14"/>
      <name val="等线"/>
      <charset val="134"/>
    </font>
    <font>
      <sz val="14"/>
      <color indexed="8"/>
      <name val="等线"/>
      <charset val="134"/>
    </font>
    <font>
      <sz val="14"/>
      <color theme="1"/>
      <name val="等线"/>
      <charset val="134"/>
    </font>
    <font>
      <sz val="10"/>
      <color theme="1"/>
      <name val="等线"/>
      <charset val="134"/>
    </font>
    <font>
      <sz val="14"/>
      <name val="宋体"/>
      <charset val="134"/>
    </font>
    <font>
      <sz val="14"/>
      <color theme="1"/>
      <name val="等线"/>
      <charset val="134"/>
      <scheme val="minor"/>
    </font>
    <font>
      <sz val="10"/>
      <color indexed="8"/>
      <name val="等线"/>
      <charset val="134"/>
    </font>
    <font>
      <sz val="10"/>
      <name val="等线"/>
      <charset val="134"/>
    </font>
    <font>
      <b/>
      <sz val="18"/>
      <color theme="1"/>
      <name val="等线"/>
      <charset val="134"/>
      <scheme val="minor"/>
    </font>
    <font>
      <sz val="18"/>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宋体"/>
      <charset val="134"/>
    </font>
    <font>
      <sz val="18"/>
      <name val="等线"/>
      <charset val="134"/>
      <scheme val="minor"/>
    </font>
    <font>
      <b/>
      <sz val="18"/>
      <color rgb="FFFF0000"/>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176" fontId="34" fillId="0" borderId="0"/>
  </cellStyleXfs>
  <cellXfs count="37">
    <xf numFmtId="0" fontId="0" fillId="0" borderId="0" xfId="0"/>
    <xf numFmtId="0" fontId="1" fillId="0" borderId="0" xfId="0" applyFont="1"/>
    <xf numFmtId="0" fontId="0" fillId="0" borderId="0" xfId="0" applyAlignment="1">
      <alignment horizontal="center" vertical="center"/>
    </xf>
    <xf numFmtId="0" fontId="0" fillId="0" borderId="0" xfId="0" applyAlignment="1">
      <alignment horizontal="center"/>
    </xf>
    <xf numFmtId="177" fontId="0" fillId="0" borderId="0" xfId="0" applyNumberFormat="1" applyAlignment="1">
      <alignment horizontal="center" vertical="center"/>
    </xf>
    <xf numFmtId="0" fontId="0" fillId="0" borderId="0" xfId="0" applyAlignment="1">
      <alignment horizontal="left"/>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178"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11"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178" fontId="9"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13" fillId="0" borderId="1" xfId="0" applyFont="1" applyBorder="1" applyAlignment="1">
      <alignment horizontal="center" vertical="center"/>
    </xf>
    <xf numFmtId="0" fontId="1" fillId="0" borderId="1" xfId="0" applyFont="1" applyBorder="1"/>
    <xf numFmtId="0" fontId="3"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8"/>
  <sheetViews>
    <sheetView tabSelected="1" zoomScale="85" zoomScaleNormal="85" workbookViewId="0">
      <selection activeCell="B20" sqref="B20"/>
    </sheetView>
  </sheetViews>
  <sheetFormatPr defaultColWidth="9" defaultRowHeight="14.25"/>
  <cols>
    <col min="1" max="1" width="9" style="3"/>
    <col min="2" max="2" width="12.5" style="3" customWidth="1"/>
    <col min="3" max="3" width="10.4416666666667" style="3" customWidth="1"/>
    <col min="4" max="4" width="11.7583333333333" style="3" customWidth="1"/>
    <col min="5" max="5" width="7.79166666666667" style="4" customWidth="1"/>
    <col min="6" max="6" width="10.0583333333333" style="2" customWidth="1"/>
    <col min="7" max="7" width="47.05" style="5" customWidth="1"/>
    <col min="8" max="8" width="16.0166666666667" customWidth="1"/>
    <col min="9" max="9" width="16.175" customWidth="1"/>
    <col min="10" max="11" width="15.2916666666667" customWidth="1"/>
  </cols>
  <sheetData>
    <row r="1" ht="48" customHeight="1" spans="1:11">
      <c r="A1" s="6" t="s">
        <v>0</v>
      </c>
      <c r="B1" s="6"/>
      <c r="C1" s="6"/>
      <c r="D1" s="6"/>
      <c r="E1" s="6"/>
      <c r="F1" s="6"/>
      <c r="G1" s="6"/>
      <c r="H1" s="6"/>
      <c r="I1" s="6"/>
      <c r="J1" s="6"/>
      <c r="K1" s="6"/>
    </row>
    <row r="2" ht="55" customHeight="1" spans="1:11">
      <c r="A2" s="7" t="s">
        <v>1</v>
      </c>
      <c r="B2" s="7"/>
      <c r="C2" s="7"/>
      <c r="D2" s="7"/>
      <c r="E2" s="7"/>
      <c r="F2" s="7"/>
      <c r="G2" s="7"/>
      <c r="H2" s="7"/>
      <c r="I2" s="7"/>
      <c r="J2" s="7"/>
      <c r="K2" s="7"/>
    </row>
    <row r="3" s="1" customFormat="1" ht="58" customHeight="1" spans="1:11">
      <c r="A3" s="8" t="s">
        <v>2</v>
      </c>
      <c r="B3" s="8" t="s">
        <v>3</v>
      </c>
      <c r="C3" s="8" t="s">
        <v>4</v>
      </c>
      <c r="D3" s="8" t="s">
        <v>5</v>
      </c>
      <c r="E3" s="9" t="s">
        <v>6</v>
      </c>
      <c r="F3" s="8" t="s">
        <v>7</v>
      </c>
      <c r="G3" s="8" t="s">
        <v>8</v>
      </c>
      <c r="H3" s="8" t="s">
        <v>9</v>
      </c>
      <c r="I3" s="8" t="s">
        <v>10</v>
      </c>
      <c r="J3" s="8" t="s">
        <v>11</v>
      </c>
      <c r="K3" s="8" t="s">
        <v>12</v>
      </c>
    </row>
    <row r="4" s="2" customFormat="1" ht="174" customHeight="1" spans="1:11">
      <c r="A4" s="10">
        <v>1</v>
      </c>
      <c r="B4" s="11" t="s">
        <v>13</v>
      </c>
      <c r="C4" s="12" t="s">
        <v>14</v>
      </c>
      <c r="D4" s="12" t="s">
        <v>15</v>
      </c>
      <c r="E4" s="13">
        <v>10</v>
      </c>
      <c r="F4" s="12" t="s">
        <v>16</v>
      </c>
      <c r="G4" s="14" t="s">
        <v>17</v>
      </c>
      <c r="H4" s="15" t="s">
        <v>18</v>
      </c>
      <c r="I4" s="16">
        <f>H4*E4</f>
        <v>15000</v>
      </c>
      <c r="J4" s="17"/>
      <c r="K4" s="17">
        <f>J4*E4</f>
        <v>0</v>
      </c>
    </row>
    <row r="5" s="2" customFormat="1" ht="187" customHeight="1" spans="1:11">
      <c r="A5" s="10">
        <v>2</v>
      </c>
      <c r="B5" s="11" t="s">
        <v>19</v>
      </c>
      <c r="C5" s="12" t="s">
        <v>14</v>
      </c>
      <c r="D5" s="11" t="s">
        <v>20</v>
      </c>
      <c r="E5" s="13">
        <v>3</v>
      </c>
      <c r="F5" s="12" t="s">
        <v>21</v>
      </c>
      <c r="G5" s="14" t="s">
        <v>22</v>
      </c>
      <c r="H5" s="15" t="s">
        <v>23</v>
      </c>
      <c r="I5" s="16">
        <f t="shared" ref="I5:I33" si="0">H5*E5</f>
        <v>15900</v>
      </c>
      <c r="J5" s="17"/>
      <c r="K5" s="17">
        <f t="shared" ref="K5:K33" si="1">J5*E5</f>
        <v>0</v>
      </c>
    </row>
    <row r="6" s="2" customFormat="1" ht="299" customHeight="1" spans="1:11">
      <c r="A6" s="10">
        <v>3</v>
      </c>
      <c r="B6" s="11" t="s">
        <v>24</v>
      </c>
      <c r="C6" s="12" t="s">
        <v>14</v>
      </c>
      <c r="D6" s="11" t="s">
        <v>25</v>
      </c>
      <c r="E6" s="13">
        <v>1</v>
      </c>
      <c r="F6" s="12" t="s">
        <v>21</v>
      </c>
      <c r="G6" s="14" t="s">
        <v>26</v>
      </c>
      <c r="H6" s="15" t="s">
        <v>27</v>
      </c>
      <c r="I6" s="16">
        <f t="shared" si="0"/>
        <v>10150</v>
      </c>
      <c r="J6" s="17"/>
      <c r="K6" s="17">
        <f t="shared" si="1"/>
        <v>0</v>
      </c>
    </row>
    <row r="7" s="2" customFormat="1" ht="313" customHeight="1" spans="1:11">
      <c r="A7" s="10">
        <v>4</v>
      </c>
      <c r="B7" s="11" t="s">
        <v>28</v>
      </c>
      <c r="C7" s="12" t="s">
        <v>14</v>
      </c>
      <c r="D7" s="11" t="s">
        <v>29</v>
      </c>
      <c r="E7" s="13">
        <v>1</v>
      </c>
      <c r="F7" s="12" t="s">
        <v>21</v>
      </c>
      <c r="G7" s="14" t="s">
        <v>30</v>
      </c>
      <c r="H7" s="15">
        <v>5400</v>
      </c>
      <c r="I7" s="16">
        <f t="shared" si="0"/>
        <v>5400</v>
      </c>
      <c r="J7" s="17"/>
      <c r="K7" s="17">
        <f t="shared" si="1"/>
        <v>0</v>
      </c>
    </row>
    <row r="8" s="2" customFormat="1" ht="168" customHeight="1" spans="1:11">
      <c r="A8" s="10">
        <v>5</v>
      </c>
      <c r="B8" s="11" t="s">
        <v>31</v>
      </c>
      <c r="C8" s="12" t="s">
        <v>14</v>
      </c>
      <c r="D8" s="11" t="s">
        <v>32</v>
      </c>
      <c r="E8" s="13">
        <v>1</v>
      </c>
      <c r="F8" s="12" t="s">
        <v>21</v>
      </c>
      <c r="G8" s="14" t="s">
        <v>33</v>
      </c>
      <c r="H8" s="15" t="s">
        <v>34</v>
      </c>
      <c r="I8" s="16">
        <f t="shared" si="0"/>
        <v>780</v>
      </c>
      <c r="J8" s="17"/>
      <c r="K8" s="17">
        <f t="shared" si="1"/>
        <v>0</v>
      </c>
    </row>
    <row r="9" s="2" customFormat="1" ht="259" customHeight="1" spans="1:11">
      <c r="A9" s="10">
        <v>6</v>
      </c>
      <c r="B9" s="11" t="s">
        <v>35</v>
      </c>
      <c r="C9" s="12" t="s">
        <v>14</v>
      </c>
      <c r="D9" s="11" t="s">
        <v>36</v>
      </c>
      <c r="E9" s="13">
        <v>1</v>
      </c>
      <c r="F9" s="12" t="s">
        <v>21</v>
      </c>
      <c r="G9" s="14" t="s">
        <v>37</v>
      </c>
      <c r="H9" s="18">
        <v>8350</v>
      </c>
      <c r="I9" s="16">
        <f t="shared" si="0"/>
        <v>8350</v>
      </c>
      <c r="J9" s="17"/>
      <c r="K9" s="17">
        <f t="shared" si="1"/>
        <v>0</v>
      </c>
    </row>
    <row r="10" s="2" customFormat="1" ht="146" customHeight="1" spans="1:11">
      <c r="A10" s="10">
        <v>7</v>
      </c>
      <c r="B10" s="11" t="s">
        <v>38</v>
      </c>
      <c r="C10" s="12" t="s">
        <v>14</v>
      </c>
      <c r="D10" s="11" t="s">
        <v>39</v>
      </c>
      <c r="E10" s="13">
        <v>1</v>
      </c>
      <c r="F10" s="12" t="s">
        <v>40</v>
      </c>
      <c r="G10" s="14" t="s">
        <v>41</v>
      </c>
      <c r="H10" s="18">
        <v>0</v>
      </c>
      <c r="I10" s="16">
        <f t="shared" si="0"/>
        <v>0</v>
      </c>
      <c r="J10" s="17"/>
      <c r="K10" s="17">
        <f t="shared" si="1"/>
        <v>0</v>
      </c>
    </row>
    <row r="11" s="2" customFormat="1" ht="247" customHeight="1" spans="1:11">
      <c r="A11" s="10">
        <v>8</v>
      </c>
      <c r="B11" s="11" t="s">
        <v>42</v>
      </c>
      <c r="C11" s="12" t="s">
        <v>14</v>
      </c>
      <c r="D11" s="11" t="s">
        <v>43</v>
      </c>
      <c r="E11" s="13">
        <v>1</v>
      </c>
      <c r="F11" s="12" t="s">
        <v>21</v>
      </c>
      <c r="G11" s="14" t="s">
        <v>44</v>
      </c>
      <c r="H11" s="18">
        <v>3500</v>
      </c>
      <c r="I11" s="16">
        <f t="shared" si="0"/>
        <v>3500</v>
      </c>
      <c r="J11" s="17"/>
      <c r="K11" s="17">
        <f t="shared" si="1"/>
        <v>0</v>
      </c>
    </row>
    <row r="12" s="2" customFormat="1" ht="201" customHeight="1" spans="1:11">
      <c r="A12" s="10">
        <v>9</v>
      </c>
      <c r="B12" s="11" t="s">
        <v>45</v>
      </c>
      <c r="C12" s="12" t="s">
        <v>14</v>
      </c>
      <c r="D12" s="11" t="s">
        <v>46</v>
      </c>
      <c r="E12" s="13">
        <v>1</v>
      </c>
      <c r="F12" s="12" t="s">
        <v>21</v>
      </c>
      <c r="G12" s="19" t="s">
        <v>47</v>
      </c>
      <c r="H12" s="18">
        <v>2000</v>
      </c>
      <c r="I12" s="16">
        <f t="shared" si="0"/>
        <v>2000</v>
      </c>
      <c r="J12" s="17"/>
      <c r="K12" s="17">
        <f t="shared" si="1"/>
        <v>0</v>
      </c>
    </row>
    <row r="13" s="2" customFormat="1" ht="85" customHeight="1" spans="1:11">
      <c r="A13" s="10">
        <v>10</v>
      </c>
      <c r="B13" s="11" t="s">
        <v>48</v>
      </c>
      <c r="C13" s="12" t="s">
        <v>14</v>
      </c>
      <c r="D13" s="11" t="s">
        <v>49</v>
      </c>
      <c r="E13" s="13">
        <v>1</v>
      </c>
      <c r="F13" s="12" t="s">
        <v>40</v>
      </c>
      <c r="G13" s="19" t="s">
        <v>50</v>
      </c>
      <c r="H13" s="18">
        <v>0</v>
      </c>
      <c r="I13" s="16">
        <f t="shared" si="0"/>
        <v>0</v>
      </c>
      <c r="J13" s="17"/>
      <c r="K13" s="17">
        <f t="shared" si="1"/>
        <v>0</v>
      </c>
    </row>
    <row r="14" s="2" customFormat="1" ht="208" customHeight="1" spans="1:11">
      <c r="A14" s="10">
        <v>11</v>
      </c>
      <c r="B14" s="20" t="s">
        <v>45</v>
      </c>
      <c r="C14" s="12" t="s">
        <v>14</v>
      </c>
      <c r="D14" s="11" t="s">
        <v>51</v>
      </c>
      <c r="E14" s="13">
        <v>27</v>
      </c>
      <c r="F14" s="12" t="s">
        <v>21</v>
      </c>
      <c r="G14" s="19" t="s">
        <v>52</v>
      </c>
      <c r="H14" s="18">
        <v>2000</v>
      </c>
      <c r="I14" s="16">
        <f t="shared" si="0"/>
        <v>54000</v>
      </c>
      <c r="J14" s="17"/>
      <c r="K14" s="17">
        <f t="shared" si="1"/>
        <v>0</v>
      </c>
    </row>
    <row r="15" s="2" customFormat="1" ht="87" customHeight="1" spans="1:11">
      <c r="A15" s="10">
        <v>12</v>
      </c>
      <c r="B15" s="20" t="s">
        <v>53</v>
      </c>
      <c r="C15" s="12" t="s">
        <v>14</v>
      </c>
      <c r="D15" s="11" t="s">
        <v>49</v>
      </c>
      <c r="E15" s="13">
        <v>27</v>
      </c>
      <c r="F15" s="12" t="s">
        <v>40</v>
      </c>
      <c r="G15" s="19" t="s">
        <v>50</v>
      </c>
      <c r="H15" s="18">
        <v>0</v>
      </c>
      <c r="I15" s="16">
        <f t="shared" si="0"/>
        <v>0</v>
      </c>
      <c r="J15" s="17"/>
      <c r="K15" s="17">
        <f t="shared" si="1"/>
        <v>0</v>
      </c>
    </row>
    <row r="16" s="2" customFormat="1" ht="76" customHeight="1" spans="1:11">
      <c r="A16" s="10">
        <v>13</v>
      </c>
      <c r="B16" s="20" t="s">
        <v>54</v>
      </c>
      <c r="C16" s="12" t="s">
        <v>55</v>
      </c>
      <c r="D16" s="11" t="s">
        <v>56</v>
      </c>
      <c r="E16" s="13">
        <v>1</v>
      </c>
      <c r="F16" s="12" t="s">
        <v>21</v>
      </c>
      <c r="G16" s="19" t="s">
        <v>57</v>
      </c>
      <c r="H16" s="18">
        <v>5300</v>
      </c>
      <c r="I16" s="16">
        <f t="shared" si="0"/>
        <v>5300</v>
      </c>
      <c r="J16" s="17"/>
      <c r="K16" s="17">
        <f t="shared" si="1"/>
        <v>0</v>
      </c>
    </row>
    <row r="17" s="2" customFormat="1" ht="77" customHeight="1" spans="1:11">
      <c r="A17" s="10">
        <v>14</v>
      </c>
      <c r="B17" s="20" t="s">
        <v>58</v>
      </c>
      <c r="C17" s="12" t="s">
        <v>14</v>
      </c>
      <c r="D17" s="11" t="s">
        <v>59</v>
      </c>
      <c r="E17" s="13">
        <v>2</v>
      </c>
      <c r="F17" s="12" t="s">
        <v>60</v>
      </c>
      <c r="G17" s="19" t="s">
        <v>61</v>
      </c>
      <c r="H17" s="18">
        <v>65</v>
      </c>
      <c r="I17" s="16">
        <f t="shared" si="0"/>
        <v>130</v>
      </c>
      <c r="J17" s="17"/>
      <c r="K17" s="17">
        <f t="shared" si="1"/>
        <v>0</v>
      </c>
    </row>
    <row r="18" s="2" customFormat="1" ht="100" customHeight="1" spans="1:11">
      <c r="A18" s="10">
        <v>15</v>
      </c>
      <c r="B18" s="20" t="s">
        <v>62</v>
      </c>
      <c r="C18" s="12" t="s">
        <v>14</v>
      </c>
      <c r="D18" s="11" t="s">
        <v>63</v>
      </c>
      <c r="E18" s="13">
        <v>5</v>
      </c>
      <c r="F18" s="12" t="s">
        <v>21</v>
      </c>
      <c r="G18" s="19" t="s">
        <v>64</v>
      </c>
      <c r="H18" s="18">
        <v>700</v>
      </c>
      <c r="I18" s="16">
        <f t="shared" si="0"/>
        <v>3500</v>
      </c>
      <c r="J18" s="17"/>
      <c r="K18" s="17">
        <f t="shared" si="1"/>
        <v>0</v>
      </c>
    </row>
    <row r="19" s="2" customFormat="1" ht="44" customHeight="1" spans="1:11">
      <c r="A19" s="10">
        <v>16</v>
      </c>
      <c r="B19" s="20" t="s">
        <v>58</v>
      </c>
      <c r="C19" s="12" t="s">
        <v>14</v>
      </c>
      <c r="D19" s="11" t="s">
        <v>65</v>
      </c>
      <c r="E19" s="13">
        <v>2</v>
      </c>
      <c r="F19" s="12" t="s">
        <v>60</v>
      </c>
      <c r="G19" s="19" t="s">
        <v>66</v>
      </c>
      <c r="H19" s="18">
        <v>650</v>
      </c>
      <c r="I19" s="16">
        <f t="shared" si="0"/>
        <v>1300</v>
      </c>
      <c r="J19" s="17"/>
      <c r="K19" s="17">
        <f t="shared" si="1"/>
        <v>0</v>
      </c>
    </row>
    <row r="20" s="2" customFormat="1" ht="142" customHeight="1" spans="1:11">
      <c r="A20" s="10">
        <v>17</v>
      </c>
      <c r="B20" s="20" t="s">
        <v>67</v>
      </c>
      <c r="C20" s="12" t="s">
        <v>14</v>
      </c>
      <c r="D20" s="11" t="s">
        <v>68</v>
      </c>
      <c r="E20" s="13">
        <v>2</v>
      </c>
      <c r="F20" s="12" t="s">
        <v>16</v>
      </c>
      <c r="G20" s="19" t="s">
        <v>69</v>
      </c>
      <c r="H20" s="18">
        <v>800</v>
      </c>
      <c r="I20" s="16">
        <f t="shared" si="0"/>
        <v>1600</v>
      </c>
      <c r="J20" s="17"/>
      <c r="K20" s="17">
        <f t="shared" si="1"/>
        <v>0</v>
      </c>
    </row>
    <row r="21" s="2" customFormat="1" ht="234" customHeight="1" spans="1:11">
      <c r="A21" s="10">
        <v>18</v>
      </c>
      <c r="B21" s="20" t="s">
        <v>70</v>
      </c>
      <c r="C21" s="12" t="s">
        <v>14</v>
      </c>
      <c r="D21" s="11" t="s">
        <v>71</v>
      </c>
      <c r="E21" s="13">
        <v>1</v>
      </c>
      <c r="F21" s="12" t="s">
        <v>21</v>
      </c>
      <c r="G21" s="19" t="s">
        <v>72</v>
      </c>
      <c r="H21" s="18">
        <v>12500</v>
      </c>
      <c r="I21" s="16">
        <f t="shared" si="0"/>
        <v>12500</v>
      </c>
      <c r="J21" s="17"/>
      <c r="K21" s="17">
        <f t="shared" si="1"/>
        <v>0</v>
      </c>
    </row>
    <row r="22" ht="83" customHeight="1" spans="1:11">
      <c r="A22" s="10">
        <v>19</v>
      </c>
      <c r="B22" s="20" t="s">
        <v>73</v>
      </c>
      <c r="C22" s="12" t="s">
        <v>14</v>
      </c>
      <c r="D22" s="11" t="s">
        <v>74</v>
      </c>
      <c r="E22" s="13">
        <v>1</v>
      </c>
      <c r="F22" s="12" t="s">
        <v>40</v>
      </c>
      <c r="G22" s="19" t="s">
        <v>75</v>
      </c>
      <c r="H22" s="18">
        <v>0</v>
      </c>
      <c r="I22" s="16">
        <f t="shared" si="0"/>
        <v>0</v>
      </c>
      <c r="J22" s="17"/>
      <c r="K22" s="17">
        <f t="shared" si="1"/>
        <v>0</v>
      </c>
    </row>
    <row r="23" ht="213" customHeight="1" spans="1:11">
      <c r="A23" s="10">
        <v>20</v>
      </c>
      <c r="B23" s="20" t="s">
        <v>76</v>
      </c>
      <c r="C23" s="12" t="s">
        <v>14</v>
      </c>
      <c r="D23" s="11" t="s">
        <v>77</v>
      </c>
      <c r="E23" s="13">
        <v>1</v>
      </c>
      <c r="F23" s="12" t="s">
        <v>40</v>
      </c>
      <c r="G23" s="19" t="s">
        <v>78</v>
      </c>
      <c r="H23" s="18">
        <v>1500</v>
      </c>
      <c r="I23" s="16">
        <f t="shared" si="0"/>
        <v>1500</v>
      </c>
      <c r="J23" s="17"/>
      <c r="K23" s="17">
        <f t="shared" si="1"/>
        <v>0</v>
      </c>
    </row>
    <row r="24" ht="90" customHeight="1" spans="1:11">
      <c r="A24" s="10">
        <v>21</v>
      </c>
      <c r="B24" s="11" t="s">
        <v>79</v>
      </c>
      <c r="C24" s="12" t="s">
        <v>14</v>
      </c>
      <c r="D24" s="11" t="s">
        <v>80</v>
      </c>
      <c r="E24" s="13">
        <v>1</v>
      </c>
      <c r="F24" s="12" t="s">
        <v>60</v>
      </c>
      <c r="G24" s="19" t="s">
        <v>81</v>
      </c>
      <c r="H24" s="18">
        <v>5300</v>
      </c>
      <c r="I24" s="16">
        <f t="shared" si="0"/>
        <v>5300</v>
      </c>
      <c r="J24" s="17"/>
      <c r="K24" s="17">
        <f t="shared" si="1"/>
        <v>0</v>
      </c>
    </row>
    <row r="25" ht="153" customHeight="1" spans="1:11">
      <c r="A25" s="10">
        <v>22</v>
      </c>
      <c r="B25" s="11" t="s">
        <v>82</v>
      </c>
      <c r="C25" s="12" t="s">
        <v>14</v>
      </c>
      <c r="D25" s="11" t="s">
        <v>83</v>
      </c>
      <c r="E25" s="13">
        <v>2</v>
      </c>
      <c r="F25" s="12" t="s">
        <v>60</v>
      </c>
      <c r="G25" s="19" t="s">
        <v>84</v>
      </c>
      <c r="H25" s="18">
        <v>4150</v>
      </c>
      <c r="I25" s="16">
        <f t="shared" si="0"/>
        <v>8300</v>
      </c>
      <c r="J25" s="17"/>
      <c r="K25" s="17">
        <f t="shared" si="1"/>
        <v>0</v>
      </c>
    </row>
    <row r="26" ht="73" customHeight="1" spans="1:11">
      <c r="A26" s="10">
        <v>23</v>
      </c>
      <c r="B26" s="20" t="s">
        <v>85</v>
      </c>
      <c r="C26" s="12" t="s">
        <v>14</v>
      </c>
      <c r="D26" s="11" t="s">
        <v>86</v>
      </c>
      <c r="E26" s="13">
        <v>2</v>
      </c>
      <c r="F26" s="12" t="s">
        <v>40</v>
      </c>
      <c r="G26" s="19" t="s">
        <v>87</v>
      </c>
      <c r="H26" s="18">
        <v>0</v>
      </c>
      <c r="I26" s="16">
        <f t="shared" si="0"/>
        <v>0</v>
      </c>
      <c r="J26" s="17"/>
      <c r="K26" s="17">
        <f t="shared" si="1"/>
        <v>0</v>
      </c>
    </row>
    <row r="27" ht="156" customHeight="1" spans="1:11">
      <c r="A27" s="10">
        <v>24</v>
      </c>
      <c r="B27" s="20" t="s">
        <v>88</v>
      </c>
      <c r="C27" s="12" t="s">
        <v>14</v>
      </c>
      <c r="D27" s="11" t="s">
        <v>89</v>
      </c>
      <c r="E27" s="13">
        <v>2</v>
      </c>
      <c r="F27" s="12" t="s">
        <v>60</v>
      </c>
      <c r="G27" s="19" t="s">
        <v>90</v>
      </c>
      <c r="H27" s="18">
        <v>4150</v>
      </c>
      <c r="I27" s="16">
        <f t="shared" si="0"/>
        <v>8300</v>
      </c>
      <c r="J27" s="17"/>
      <c r="K27" s="17">
        <f t="shared" si="1"/>
        <v>0</v>
      </c>
    </row>
    <row r="28" ht="68" customHeight="1" spans="1:11">
      <c r="A28" s="10">
        <v>25</v>
      </c>
      <c r="B28" s="20" t="s">
        <v>91</v>
      </c>
      <c r="C28" s="12" t="s">
        <v>14</v>
      </c>
      <c r="D28" s="11" t="s">
        <v>92</v>
      </c>
      <c r="E28" s="13">
        <v>2</v>
      </c>
      <c r="F28" s="12" t="s">
        <v>40</v>
      </c>
      <c r="G28" s="19" t="s">
        <v>87</v>
      </c>
      <c r="H28" s="18">
        <v>0</v>
      </c>
      <c r="I28" s="16">
        <f t="shared" si="0"/>
        <v>0</v>
      </c>
      <c r="J28" s="17"/>
      <c r="K28" s="17">
        <f t="shared" si="1"/>
        <v>0</v>
      </c>
    </row>
    <row r="29" ht="50" customHeight="1" spans="1:11">
      <c r="A29" s="10">
        <v>26</v>
      </c>
      <c r="B29" s="20" t="s">
        <v>93</v>
      </c>
      <c r="C29" s="12" t="s">
        <v>14</v>
      </c>
      <c r="D29" s="11" t="s">
        <v>94</v>
      </c>
      <c r="E29" s="13">
        <v>6</v>
      </c>
      <c r="F29" s="13" t="s">
        <v>95</v>
      </c>
      <c r="G29" s="19" t="s">
        <v>96</v>
      </c>
      <c r="H29" s="21">
        <v>31</v>
      </c>
      <c r="I29" s="16">
        <f t="shared" si="0"/>
        <v>186</v>
      </c>
      <c r="J29" s="17"/>
      <c r="K29" s="17">
        <f t="shared" si="1"/>
        <v>0</v>
      </c>
    </row>
    <row r="30" ht="50" customHeight="1" spans="1:11">
      <c r="A30" s="10">
        <v>27</v>
      </c>
      <c r="B30" s="20" t="s">
        <v>93</v>
      </c>
      <c r="C30" s="12" t="s">
        <v>14</v>
      </c>
      <c r="D30" s="11" t="s">
        <v>97</v>
      </c>
      <c r="E30" s="13">
        <v>6</v>
      </c>
      <c r="F30" s="13" t="s">
        <v>95</v>
      </c>
      <c r="G30" s="19" t="s">
        <v>98</v>
      </c>
      <c r="H30" s="21">
        <v>25</v>
      </c>
      <c r="I30" s="16">
        <f t="shared" si="0"/>
        <v>150</v>
      </c>
      <c r="J30" s="17"/>
      <c r="K30" s="17">
        <f t="shared" si="1"/>
        <v>0</v>
      </c>
    </row>
    <row r="31" ht="50" customHeight="1" spans="1:11">
      <c r="A31" s="10">
        <v>28</v>
      </c>
      <c r="B31" s="20" t="s">
        <v>93</v>
      </c>
      <c r="C31" s="12" t="s">
        <v>14</v>
      </c>
      <c r="D31" s="11" t="s">
        <v>99</v>
      </c>
      <c r="E31" s="13">
        <v>12</v>
      </c>
      <c r="F31" s="13" t="s">
        <v>95</v>
      </c>
      <c r="G31" s="19" t="s">
        <v>100</v>
      </c>
      <c r="H31" s="21">
        <v>25</v>
      </c>
      <c r="I31" s="16">
        <f t="shared" si="0"/>
        <v>300</v>
      </c>
      <c r="J31" s="17"/>
      <c r="K31" s="17">
        <f t="shared" si="1"/>
        <v>0</v>
      </c>
    </row>
    <row r="32" ht="50" customHeight="1" spans="1:11">
      <c r="A32" s="10">
        <v>29</v>
      </c>
      <c r="B32" s="20" t="s">
        <v>93</v>
      </c>
      <c r="C32" s="12" t="s">
        <v>14</v>
      </c>
      <c r="D32" s="11" t="s">
        <v>101</v>
      </c>
      <c r="E32" s="13">
        <v>2</v>
      </c>
      <c r="F32" s="13" t="s">
        <v>95</v>
      </c>
      <c r="G32" s="19" t="s">
        <v>102</v>
      </c>
      <c r="H32" s="21">
        <v>30</v>
      </c>
      <c r="I32" s="16">
        <f t="shared" si="0"/>
        <v>60</v>
      </c>
      <c r="J32" s="17"/>
      <c r="K32" s="17">
        <f t="shared" si="1"/>
        <v>0</v>
      </c>
    </row>
    <row r="33" ht="50" customHeight="1" spans="1:11">
      <c r="A33" s="10">
        <v>30</v>
      </c>
      <c r="B33" s="22" t="s">
        <v>103</v>
      </c>
      <c r="C33" s="12"/>
      <c r="D33" s="12"/>
      <c r="E33" s="13">
        <v>1</v>
      </c>
      <c r="F33" s="12" t="s">
        <v>104</v>
      </c>
      <c r="G33" s="23" t="s">
        <v>105</v>
      </c>
      <c r="H33" s="15">
        <v>4000</v>
      </c>
      <c r="I33" s="16">
        <f t="shared" si="0"/>
        <v>4000</v>
      </c>
      <c r="J33" s="17"/>
      <c r="K33" s="17">
        <f t="shared" si="1"/>
        <v>0</v>
      </c>
    </row>
    <row r="34" ht="37" customHeight="1" spans="1:11">
      <c r="A34" s="24" t="s">
        <v>106</v>
      </c>
      <c r="B34" s="24"/>
      <c r="C34" s="24"/>
      <c r="D34" s="24"/>
      <c r="E34" s="24"/>
      <c r="F34" s="24"/>
      <c r="G34" s="24"/>
      <c r="H34" s="24"/>
      <c r="I34" s="24">
        <f>SUM(I4:I33)</f>
        <v>167506</v>
      </c>
      <c r="J34" s="25"/>
      <c r="K34" s="24">
        <f>SUM(K4:K33)</f>
        <v>0</v>
      </c>
    </row>
    <row r="35" ht="35" customHeight="1" spans="1:11">
      <c r="A35" s="26" t="s">
        <v>107</v>
      </c>
      <c r="B35" s="26"/>
      <c r="C35" s="26"/>
      <c r="D35" s="26"/>
      <c r="E35" s="26"/>
      <c r="F35" s="26"/>
      <c r="G35" s="26"/>
      <c r="H35" s="26"/>
      <c r="I35" s="26"/>
      <c r="J35" s="26"/>
      <c r="K35" s="26"/>
    </row>
    <row r="36" ht="137" customHeight="1" spans="1:11">
      <c r="A36" s="27" t="s">
        <v>108</v>
      </c>
      <c r="B36" s="28"/>
      <c r="C36" s="28"/>
      <c r="D36" s="28"/>
      <c r="E36" s="28"/>
      <c r="F36" s="28"/>
      <c r="G36" s="28"/>
      <c r="H36" s="28"/>
      <c r="I36" s="28"/>
      <c r="J36" s="28"/>
      <c r="K36" s="28"/>
    </row>
    <row r="37" ht="35" customHeight="1" spans="1:11">
      <c r="A37" s="26" t="s">
        <v>109</v>
      </c>
      <c r="B37" s="26"/>
      <c r="C37" s="26"/>
      <c r="D37" s="26"/>
      <c r="E37" s="26"/>
      <c r="F37" s="26"/>
      <c r="G37" s="26"/>
      <c r="H37" s="26"/>
      <c r="I37" s="26"/>
      <c r="J37" s="26"/>
      <c r="K37" s="26"/>
    </row>
    <row r="38" ht="50" customHeight="1" spans="1:11">
      <c r="A38" s="29">
        <v>1</v>
      </c>
      <c r="B38" s="30" t="s">
        <v>110</v>
      </c>
      <c r="C38" s="31" t="s">
        <v>111</v>
      </c>
      <c r="D38" s="32"/>
      <c r="E38" s="32"/>
      <c r="F38" s="32"/>
      <c r="G38" s="32"/>
      <c r="H38" s="32"/>
      <c r="I38" s="32"/>
      <c r="J38" s="32"/>
      <c r="K38" s="33"/>
    </row>
    <row r="39" ht="50" customHeight="1" spans="1:11">
      <c r="A39" s="29"/>
      <c r="B39" s="30"/>
      <c r="C39" s="31" t="s">
        <v>112</v>
      </c>
      <c r="D39" s="32"/>
      <c r="E39" s="32"/>
      <c r="F39" s="32"/>
      <c r="G39" s="32"/>
      <c r="H39" s="32"/>
      <c r="I39" s="32"/>
      <c r="J39" s="32"/>
      <c r="K39" s="33"/>
    </row>
    <row r="40" ht="50" customHeight="1" spans="1:11">
      <c r="A40" s="29"/>
      <c r="B40" s="30"/>
      <c r="C40" s="31" t="s">
        <v>113</v>
      </c>
      <c r="D40" s="32"/>
      <c r="E40" s="32"/>
      <c r="F40" s="32"/>
      <c r="G40" s="32"/>
      <c r="H40" s="32"/>
      <c r="I40" s="32"/>
      <c r="J40" s="32"/>
      <c r="K40" s="33"/>
    </row>
    <row r="41" ht="50" customHeight="1" spans="1:11">
      <c r="A41" s="29">
        <v>2</v>
      </c>
      <c r="B41" s="30" t="s">
        <v>114</v>
      </c>
      <c r="C41" s="31" t="s">
        <v>115</v>
      </c>
      <c r="D41" s="32"/>
      <c r="E41" s="32"/>
      <c r="F41" s="32"/>
      <c r="G41" s="32"/>
      <c r="H41" s="32"/>
      <c r="I41" s="32"/>
      <c r="J41" s="32"/>
      <c r="K41" s="33"/>
    </row>
    <row r="42" ht="50" customHeight="1" spans="1:11">
      <c r="A42" s="29">
        <v>3</v>
      </c>
      <c r="B42" s="30" t="s">
        <v>116</v>
      </c>
      <c r="C42" s="31" t="s">
        <v>117</v>
      </c>
      <c r="D42" s="32"/>
      <c r="E42" s="32"/>
      <c r="F42" s="32"/>
      <c r="G42" s="32"/>
      <c r="H42" s="32"/>
      <c r="I42" s="32"/>
      <c r="J42" s="32"/>
      <c r="K42" s="33"/>
    </row>
    <row r="43" ht="152" customHeight="1" spans="1:11">
      <c r="A43" s="29"/>
      <c r="B43" s="30"/>
      <c r="C43" s="31" t="s">
        <v>118</v>
      </c>
      <c r="D43" s="32"/>
      <c r="E43" s="32"/>
      <c r="F43" s="32"/>
      <c r="G43" s="32"/>
      <c r="H43" s="32"/>
      <c r="I43" s="32"/>
      <c r="J43" s="32"/>
      <c r="K43" s="33"/>
    </row>
    <row r="44" ht="50" customHeight="1" spans="1:11">
      <c r="A44" s="29">
        <v>4</v>
      </c>
      <c r="B44" s="30" t="s">
        <v>119</v>
      </c>
      <c r="C44" s="31" t="s">
        <v>120</v>
      </c>
      <c r="D44" s="32"/>
      <c r="E44" s="32"/>
      <c r="F44" s="32"/>
      <c r="G44" s="32"/>
      <c r="H44" s="32"/>
      <c r="I44" s="32"/>
      <c r="J44" s="32"/>
      <c r="K44" s="33"/>
    </row>
    <row r="45" ht="50" customHeight="1" spans="1:11">
      <c r="A45" s="29">
        <v>5</v>
      </c>
      <c r="B45" s="30" t="s">
        <v>121</v>
      </c>
      <c r="C45" s="31" t="s">
        <v>122</v>
      </c>
      <c r="D45" s="32"/>
      <c r="E45" s="32"/>
      <c r="F45" s="32"/>
      <c r="G45" s="32"/>
      <c r="H45" s="32"/>
      <c r="I45" s="32"/>
      <c r="J45" s="32"/>
      <c r="K45" s="33"/>
    </row>
    <row r="46" ht="77" customHeight="1" spans="1:11">
      <c r="A46" s="29"/>
      <c r="B46" s="30"/>
      <c r="C46" s="31" t="s">
        <v>123</v>
      </c>
      <c r="D46" s="32"/>
      <c r="E46" s="32"/>
      <c r="F46" s="32"/>
      <c r="G46" s="32"/>
      <c r="H46" s="32"/>
      <c r="I46" s="32"/>
      <c r="J46" s="32"/>
      <c r="K46" s="33"/>
    </row>
    <row r="47" ht="50" customHeight="1" spans="1:11">
      <c r="A47" s="29">
        <v>6</v>
      </c>
      <c r="B47" s="30" t="s">
        <v>124</v>
      </c>
      <c r="C47" s="34" t="s">
        <v>125</v>
      </c>
      <c r="D47" s="34"/>
      <c r="E47" s="34"/>
      <c r="F47" s="34"/>
      <c r="G47" s="34"/>
      <c r="H47" s="34"/>
      <c r="I47" s="34"/>
      <c r="J47" s="34"/>
      <c r="K47" s="34"/>
    </row>
    <row r="48" ht="57" customHeight="1" spans="1:11">
      <c r="A48" s="35" t="s">
        <v>126</v>
      </c>
      <c r="B48" s="36"/>
      <c r="C48" s="36"/>
      <c r="D48" s="36"/>
      <c r="E48" s="36"/>
      <c r="F48" s="36"/>
      <c r="G48" s="36"/>
      <c r="H48" s="36"/>
      <c r="I48" s="36"/>
      <c r="J48" s="36"/>
      <c r="K48" s="36"/>
    </row>
  </sheetData>
  <mergeCells count="23">
    <mergeCell ref="A1:K1"/>
    <mergeCell ref="A2:K2"/>
    <mergeCell ref="A34:H34"/>
    <mergeCell ref="A35:K35"/>
    <mergeCell ref="A36:K36"/>
    <mergeCell ref="A37:K37"/>
    <mergeCell ref="C38:K38"/>
    <mergeCell ref="C39:K39"/>
    <mergeCell ref="C40:K40"/>
    <mergeCell ref="C41:K41"/>
    <mergeCell ref="C42:K42"/>
    <mergeCell ref="C43:K43"/>
    <mergeCell ref="C44:K44"/>
    <mergeCell ref="C45:K45"/>
    <mergeCell ref="C46:K46"/>
    <mergeCell ref="C47:K47"/>
    <mergeCell ref="A48:K48"/>
    <mergeCell ref="A38:A40"/>
    <mergeCell ref="A42:A43"/>
    <mergeCell ref="A45:A46"/>
    <mergeCell ref="B38:B40"/>
    <mergeCell ref="B42:B43"/>
    <mergeCell ref="B45:B46"/>
  </mergeCells>
  <dataValidations count="2">
    <dataValidation type="whole" operator="between" allowBlank="1" showInputMessage="1" showErrorMessage="1" sqref="E4:E36 E49:E1048576">
      <formula1>1</formula1>
      <formula2>99999</formula2>
    </dataValidation>
    <dataValidation type="list" allowBlank="1" showInputMessage="1" showErrorMessage="1" sqref="F4:F28 F33:F36 F49:F1048576">
      <formula1>"台,套,个,件,盒,批,项,包,箱,其他"</formula1>
    </dataValidation>
  </dataValidations>
  <pageMargins left="0.7" right="0.7" top="0.75" bottom="0.75" header="0.3" footer="0.3"/>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阳明路北</cp:lastModifiedBy>
  <dcterms:created xsi:type="dcterms:W3CDTF">2015-06-05T18:19:00Z</dcterms:created>
  <dcterms:modified xsi:type="dcterms:W3CDTF">2025-11-18T06:49:06Z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115951565EC34DD28E09D82B5AF42911_13</vt:lpwstr>
  </property>
  <property fmtid="{D5CDD505-2E9C-101B-9397-08002B2CF9AE}" pid="3" name="KSOProductBuildVer">
    <vt:lpwstr>2052-12.1.0.23542</vt:lpwstr>
  </property>
</Properties>
</file>