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用户目录\我的文档\xwechat_files\wxid_llhv3l2of98b21_5c39\msg\file\2026-09\"/>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<sst xmlns="http://schemas.openxmlformats.org/spreadsheetml/2006/main" count="37" uniqueCount="37">
  <si>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潮汕机场边检站护照智能采集与解析工作站采购项目</t>
  </si>
  <si>
    <r>
      <rPr>
        <sz val="18"/>
        <color rgb="FF000000"/>
        <rFont val="等线"/>
        <charset val="134"/>
      </rPr>
      <t>一、采购清单及技术要求</t>
    </r>
    <r>
      <rPr>
        <sz val="18"/>
        <color rgb="FFFF0000"/>
        <rFont val="等线"/>
        <charset val="134"/>
      </rPr>
      <t>（因内控要求，单项报价及合价均不得超过控制单价、控制合价）</t>
    </r>
  </si>
  <si>
    <t>序号</t>
  </si>
  <si>
    <t>商品名称</t>
  </si>
  <si>
    <t>品牌</t>
  </si>
  <si>
    <t>型号</t>
  </si>
  <si>
    <t>数量</t>
  </si>
  <si>
    <t>计量单位</t>
  </si>
  <si>
    <t>规格参数</t>
  </si>
  <si>
    <t>控制单价</t>
  </si>
  <si>
    <t>控制合价</t>
  </si>
  <si>
    <t>响应单价</t>
  </si>
  <si>
    <t>小计</t>
  </si>
  <si>
    <t>护照智能采集与解析工作站</t>
  </si>
  <si>
    <t>雄帝科技</t>
  </si>
  <si>
    <t>EMP5920</t>
  </si>
  <si>
    <t>个</t>
  </si>
  <si>
    <t xml:space="preserve">一、护照智能采集与解析工作站产品要求
本设备为面向证件深度研究与真伪鉴别的智能化采集工作站，集成多光谱成像、护照芯片读取及高精度图像解析技术，可对护照资料页、签证页、验讫章页等全页面信息进行超高清采集、图像解析、数据格式化存储。适用于边检核验、刑事侦查、证件样本库建设等场景，支持执法办案全流程数字化需求。
1、产品功能要求：
▲（1）护照进本功能：护照合本放入进出本机构，自动将其送入翻页采集机构内；
▲（2）自动翻页和采集功能：通过一键操作实现整本护照全页面(封面、资料页、签证页、备注页)的自动翻页和可见光、红外光、紫外光图像的采集；备需支持对纸质或PC材质的资料页进行翻页，并采用透明压本结构以将护照翻开页压平整；
▲（3）图像文件命名和保存功能：可按照国家代码、护照号码、页码、可见光、红外光及紫外光图像类型、页面类型代码、采集时间等对采集的图像文件进行命名和保存；
▲（4）翻页采集时间：完成一本48页护照全页面翻页和可见光、红外光及紫外光圈像采集的时间应≤9min
●（5）软件界面可显示采集护照图像的双页图、剪裁后的单页图，可查阅原始图
2、产品硬件要求：
（1）▲芯片识读要求：支持各国护照芯片识读，支持ISO 14443 Type A/B非接触式芯片读取，并与机读码（MRZ）、可视信息自动校验一致性（提供承诺函）
（2）超高清成像能力：全画幅≥4500万像素CMOS 
（3）环境适应性：封闭式光学仓（带观察窗）隔绝外部干扰；
（4）双模式操作：简易模式（一键全自动采集）与专家模式（可手动调节曝光、白平衡及滤镜参数）；
（5）尺寸重量：整机重量≤70kg，尺寸≤800mm×600mm×650mm
3、产品软件要求
★（1）数据对接：支持与边防检查管理业务平台无缝对接，自动上传采集后的图像及数据至该系统（提供承诺函）
●（2）动态轨迹建模：能够通过采集图像信息，准确绘制个人国际旅行轨迹图；
●（3）签证页识别能力：可自动识别签证页上的信息，包含国籍、有效期。
●（4）验讫章识别能力：可自动识别护照签证页上的验讫章信息，包括出入境国名、出境或入境、出入境日期。
（5）翻页次数设置：可支持设置翻页执行次数。
</t>
  </si>
  <si>
    <t>合计</t>
  </si>
  <si>
    <t>二、质保及售后服务要求</t>
  </si>
  <si>
    <t>（1）本项目质保期为2年，即自采购人验收合格签字起24个月。
（2）技术培训：需派专业技术人员到采购人指定的地点对采购单位的技术人员进行使用操作、设备维修、保养等技术的现场培训。
（3）技术支持：提供7×24小时的技术支持服务，配置专门固定的售后服务电话，解答用户在使用中遇到的问题，及时为用户提出解决问题的建议。
（4）服务响应：质保期内接到采购人系统故障通知2小时内响应，在远程不能解决的情况下，必须确保在4小时之内赶到现场，24小时内处理完故障；如需更换配件，于10日内完成更换。</t>
  </si>
  <si>
    <t xml:space="preserve">三、其他商务要求                                                                            </t>
  </si>
  <si>
    <t>关于交货</t>
  </si>
  <si>
    <r>
      <rPr>
        <sz val="18"/>
        <color theme="1"/>
        <rFont val="等线"/>
        <charset val="134"/>
        <scheme val="minor"/>
      </rPr>
      <t>1.1确定成交日后</t>
    </r>
    <r>
      <rPr>
        <b/>
        <sz val="18"/>
        <color rgb="FFFF0000"/>
        <rFont val="等线"/>
        <charset val="134"/>
        <scheme val="minor"/>
      </rPr>
      <t>60</t>
    </r>
    <r>
      <rPr>
        <b/>
        <sz val="18"/>
        <color rgb="FFFF0000"/>
        <rFont val="等线"/>
        <charset val="134"/>
      </rPr>
      <t>天（日历日）</t>
    </r>
    <r>
      <rPr>
        <sz val="18"/>
        <color rgb="FF000000"/>
        <rFont val="等线"/>
        <charset val="134"/>
      </rPr>
      <t>内。</t>
    </r>
  </si>
  <si>
    <r>
      <rPr>
        <sz val="18"/>
        <color theme="1"/>
        <rFont val="等线"/>
        <charset val="134"/>
        <scheme val="minor"/>
      </rPr>
      <t>1.2 响应单位必须承担物品运输等其他类似的义务。</t>
    </r>
    <r>
      <rPr>
        <b/>
        <sz val="18"/>
        <color rgb="FFFF0000"/>
        <rFont val="等线"/>
        <charset val="134"/>
      </rPr>
      <t>必须所有货物统一配送，备货完成后双方协调确定具体送货时间，不接受零星快递分散寄送。</t>
    </r>
  </si>
  <si>
    <r>
      <rPr>
        <sz val="18"/>
        <color rgb="FF000000"/>
        <rFont val="等线"/>
        <charset val="134"/>
      </rPr>
      <t>1.3 交货（具体）地点：</t>
    </r>
    <r>
      <rPr>
        <b/>
        <sz val="18"/>
        <color rgb="FFFF0000"/>
        <rFont val="等线"/>
        <charset val="134"/>
      </rPr>
      <t>广东省揭阳市榕城区揭阳潮汕国际机场国际区域。</t>
    </r>
  </si>
  <si>
    <t>质量保证</t>
  </si>
  <si>
    <t>2.保证所提供的产品全部采用优质材料和一流工艺制造而成，并未曾使用过的全新产品；所供产品均为原厂正品，决不使用任何劣货、假货等产品。</t>
  </si>
  <si>
    <t>关于验收</t>
  </si>
  <si>
    <t>3.1 成交单位货物经过双方检验认可后，成交单位需提供盖章版的供货通知书、送货单、发票、合同、E商城电子验收单。</t>
  </si>
  <si>
    <t>3.2 当满足以下条件时才可进行验收：
①成交单位已按照清单内容提供了全部产品及完整的技术资料，其中技术资料包括但不限于货物配置清单、产品说明书、操作手册、维护手册、质量保证文件、服务指南等。
②货物符合反拍清单内的规格参数，性能满足要求。
③货物具备产品合格证。
④货物安装调试完毕，能正常运行。</t>
  </si>
  <si>
    <t>培训</t>
  </si>
  <si>
    <t>4.响应单位应派专业技术人员免费对采购人指定人员进行培训及指导，直至其完全掌握货物的功能应用及基本故障处理技术。</t>
  </si>
  <si>
    <t>关于知识产权</t>
  </si>
  <si>
    <t>5.1提供的货物必须是合法厂家生产和经销的原包装产品（包括零配件），必须具备生产日期、厂家、厂址、产品合格证等。</t>
  </si>
  <si>
    <t>5.2响应单位应保证采购人在使用货物或其任何一部分时，免受第三方提出的侵犯其专利权、商标权、著作权或其它知识产权的起诉或司法干预。响应单位保证所提供软件的合法性，如果发生上述起诉或干预，则其法律责任均由响应单位负责。所发生的任何知识产权纠纷与采购人无关。</t>
  </si>
  <si>
    <t xml:space="preserve">
                                                                                 响应单位（需盖章）：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</si>
</sst>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 numFmtId="177" formatCode="0_ "/>
    <numFmt numFmtId="178" formatCode="0.00_ "/>
    <numFmt numFmtId="179" formatCode="0.00;[Red]0.00"/>
  </numFmts>
  <fonts count="36">
    <font>
      <sz val="11"/>
      <color indexed="8"/>
      <name val="等线"/>
      <charset val="134"/>
    </font>
    <font>
      <b/>
      <sz val="11"/>
      <color theme="1"/>
      <name val="等线"/>
      <charset val="134"/>
      <scheme val="minor"/>
    </font>
    <font>
      <sz val="11"/>
      <color theme="1"/>
      <name val="等线"/>
      <charset val="134"/>
      <scheme val="minor"/>
    </font>
    <font>
      <sz val="26"/>
      <color theme="1"/>
      <name val="微软雅黑"/>
      <charset val="134"/>
    </font>
    <font>
      <sz val="18"/>
      <color rgb="FF000000"/>
      <name val="等线"/>
      <charset val="134"/>
    </font>
    <font>
      <sz val="18"/>
      <color theme="1"/>
      <name val="等线"/>
      <charset val="134"/>
      <scheme val="minor"/>
    </font>
    <font>
      <b/>
      <sz val="11"/>
      <name val="等线"/>
      <charset val="134"/>
      <scheme val="minor"/>
    </font>
    <font>
      <sz val="14"/>
      <name val="等线"/>
      <charset val="134"/>
    </font>
    <font>
      <sz val="11"/>
      <color theme="1"/>
      <name val="等线"/>
      <charset val="134"/>
    </font>
    <font>
      <b/>
      <sz val="18"/>
      <color theme="1"/>
      <name val="等线"/>
      <charset val="134"/>
      <scheme val="minor"/>
    </font>
    <font>
      <b/>
      <sz val="14"/>
      <color theme="1"/>
      <name val="等线"/>
      <charset val="134"/>
      <scheme val="minor"/>
    </font>
    <font>
      <sz val="18"/>
      <color rgb="FFFF0000"/>
      <name val="等线"/>
      <charset val="134"/>
      <scheme val="minor"/>
    </font>
    <font>
      <sz val="16"/>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
      <b/>
      <sz val="18"/>
      <color rgb="FFFF0000"/>
      <name val="等线"/>
      <charset val="134"/>
      <scheme val="minor"/>
    </font>
    <font>
      <b/>
      <sz val="18"/>
      <color rgb="FFFF0000"/>
      <name val="等线"/>
      <charset val="134"/>
    </font>
    <font>
      <sz val="18"/>
      <color rgb="FFFF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176" fontId="32" fillId="0" borderId="0"/>
  </cellStyleXfs>
  <cellXfs count="31">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177" fontId="2" fillId="0" borderId="0" xfId="0" applyNumberFormat="1" applyFont="1" applyAlignment="1">
      <alignment horizontal="center" vertical="center"/>
    </xf>
    <xf numFmtId="0" fontId="2"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177" fontId="6"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Border="1" applyAlignment="1">
      <alignment horizontal="center" vertical="center"/>
    </xf>
    <xf numFmtId="178" fontId="8" fillId="0" borderId="1" xfId="0" applyNumberFormat="1" applyFont="1" applyBorder="1" applyAlignment="1">
      <alignment horizontal="center" vertical="center"/>
    </xf>
    <xf numFmtId="0" fontId="9" fillId="0" borderId="1" xfId="0" applyFont="1" applyBorder="1" applyAlignment="1">
      <alignment horizontal="center" vertical="center"/>
    </xf>
    <xf numFmtId="179" fontId="10" fillId="0" borderId="1" xfId="0" applyNumberFormat="1" applyFont="1" applyBorder="1" applyAlignment="1">
      <alignment horizontal="center" vertical="center"/>
    </xf>
    <xf numFmtId="0" fontId="1" fillId="0" borderId="1" xfId="0" applyFont="1" applyBorder="1"/>
    <xf numFmtId="178" fontId="10" fillId="0" borderId="1" xfId="0" applyNumberFormat="1" applyFont="1" applyBorder="1" applyAlignment="1">
      <alignment horizontal="center" vertical="center"/>
    </xf>
    <xf numFmtId="0" fontId="5" fillId="0" borderId="1" xfId="0" applyFont="1" applyBorder="1" applyAlignment="1">
      <alignment horizontal="left" vertical="center"/>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0" borderId="3" xfId="0" applyFont="1" applyBorder="1" applyAlignment="1">
      <alignment horizontal="left" vertical="center" wrapText="1"/>
    </xf>
    <xf numFmtId="0" fontId="12"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abSelected="1" zoomScale="70" zoomScaleNormal="70" workbookViewId="0">
      <selection activeCell="A1" sqref="A1:K1"/>
    </sheetView>
  </sheetViews>
  <sheetFormatPr defaultColWidth="9" defaultRowHeight="14.25" customHeight="1"/>
  <cols>
    <col min="1" max="1" width="9" style="3" customWidth="1"/>
    <col min="2" max="2" width="23.2666666666667" style="3" customWidth="1"/>
    <col min="3" max="3" width="13.2666666666667" style="3" customWidth="1"/>
    <col min="4" max="4" width="16.6" style="3" customWidth="1"/>
    <col min="5" max="5" width="10" style="4" customWidth="1"/>
    <col min="6" max="6" width="10" style="2" customWidth="1"/>
    <col min="7" max="7" width="101.175" style="5" customWidth="1"/>
    <col min="8" max="8" width="12.6" customWidth="1"/>
    <col min="9" max="9" width="16.0666666666667" customWidth="1"/>
    <col min="10" max="11" width="12.6" customWidth="1"/>
  </cols>
  <sheetData>
    <row r="1" ht="48" customHeight="1" spans="1:11">
      <c r="A1" s="6" t="s">
        <v>0</v>
      </c>
      <c r="B1" s="6"/>
      <c r="C1" s="6"/>
      <c r="D1" s="6"/>
      <c r="E1" s="6"/>
      <c r="F1" s="6"/>
      <c r="G1" s="6"/>
      <c r="H1" s="6"/>
      <c r="I1" s="6"/>
      <c r="J1" s="6"/>
      <c r="K1" s="6"/>
    </row>
    <row r="2" ht="44.1" customHeight="1" spans="1:11">
      <c r="A2" s="7" t="s">
        <v>1</v>
      </c>
      <c r="B2" s="8"/>
      <c r="C2" s="8"/>
      <c r="D2" s="8"/>
      <c r="E2" s="8"/>
      <c r="F2" s="8"/>
      <c r="G2" s="8"/>
      <c r="H2" s="8"/>
      <c r="I2" s="8"/>
      <c r="J2" s="8"/>
      <c r="K2" s="8"/>
    </row>
    <row r="3" s="1" customFormat="1" ht="57.95" customHeight="1" spans="1:11">
      <c r="A3" s="9" t="s">
        <v>2</v>
      </c>
      <c r="B3" s="9" t="s">
        <v>3</v>
      </c>
      <c r="C3" s="9" t="s">
        <v>4</v>
      </c>
      <c r="D3" s="9" t="s">
        <v>5</v>
      </c>
      <c r="E3" s="10" t="s">
        <v>6</v>
      </c>
      <c r="F3" s="9" t="s">
        <v>7</v>
      </c>
      <c r="G3" s="9" t="s">
        <v>8</v>
      </c>
      <c r="H3" s="9" t="s">
        <v>9</v>
      </c>
      <c r="I3" s="9" t="s">
        <v>10</v>
      </c>
      <c r="J3" s="9" t="s">
        <v>11</v>
      </c>
      <c r="K3" s="9" t="s">
        <v>12</v>
      </c>
    </row>
    <row r="4" s="2" customFormat="1" ht="409" customHeight="1" spans="1:11">
      <c r="A4" s="11">
        <v>1</v>
      </c>
      <c r="B4" s="12" t="s">
        <v>13</v>
      </c>
      <c r="C4" s="13" t="s">
        <v>14</v>
      </c>
      <c r="D4" s="13" t="s">
        <v>15</v>
      </c>
      <c r="E4" s="13">
        <v>1</v>
      </c>
      <c r="F4" s="13" t="s">
        <v>16</v>
      </c>
      <c r="G4" s="14" t="s">
        <v>17</v>
      </c>
      <c r="H4" s="15">
        <v>598000</v>
      </c>
      <c r="I4" s="15">
        <f>H4*E4</f>
        <v>598000</v>
      </c>
      <c r="J4" s="16"/>
      <c r="K4" s="16"/>
    </row>
    <row r="5" ht="36.95" customHeight="1" spans="1:11">
      <c r="A5" s="17" t="s">
        <v>18</v>
      </c>
      <c r="B5" s="17"/>
      <c r="C5" s="17"/>
      <c r="D5" s="17"/>
      <c r="E5" s="17"/>
      <c r="F5" s="17"/>
      <c r="G5" s="17"/>
      <c r="H5" s="17"/>
      <c r="I5" s="18">
        <f>I4</f>
        <v>598000</v>
      </c>
      <c r="J5" s="19"/>
      <c r="K5" s="20">
        <f>SUM(K4:K4)</f>
        <v>0</v>
      </c>
    </row>
    <row r="6" ht="35.1" customHeight="1" spans="1:11">
      <c r="A6" s="21" t="s">
        <v>19</v>
      </c>
      <c r="B6" s="21"/>
      <c r="C6" s="21"/>
      <c r="D6" s="21"/>
      <c r="E6" s="21"/>
      <c r="F6" s="21"/>
      <c r="G6" s="21"/>
      <c r="H6" s="21"/>
      <c r="I6" s="21"/>
      <c r="J6" s="21"/>
      <c r="K6" s="21"/>
    </row>
    <row r="7" ht="133.05" customHeight="1" spans="1:11">
      <c r="A7" s="22" t="s">
        <v>20</v>
      </c>
      <c r="B7" s="23"/>
      <c r="C7" s="23"/>
      <c r="D7" s="23"/>
      <c r="E7" s="23"/>
      <c r="F7" s="23"/>
      <c r="G7" s="23"/>
      <c r="H7" s="23"/>
      <c r="I7" s="23"/>
      <c r="J7" s="23"/>
      <c r="K7" s="23"/>
    </row>
    <row r="8" ht="35.1" customHeight="1" spans="1:11">
      <c r="A8" s="21" t="s">
        <v>21</v>
      </c>
      <c r="B8" s="21"/>
      <c r="C8" s="21"/>
      <c r="D8" s="21"/>
      <c r="E8" s="21"/>
      <c r="F8" s="21"/>
      <c r="G8" s="21"/>
      <c r="H8" s="21"/>
      <c r="I8" s="21"/>
      <c r="J8" s="21"/>
      <c r="K8" s="21"/>
    </row>
    <row r="9" ht="50.1" customHeight="1" spans="1:11">
      <c r="A9" s="24">
        <v>1</v>
      </c>
      <c r="B9" s="25" t="s">
        <v>22</v>
      </c>
      <c r="C9" s="26" t="s">
        <v>23</v>
      </c>
      <c r="D9" s="27"/>
      <c r="E9" s="27"/>
      <c r="F9" s="27"/>
      <c r="G9" s="27"/>
      <c r="H9" s="27"/>
      <c r="I9" s="27"/>
      <c r="J9" s="27"/>
      <c r="K9" s="28"/>
    </row>
    <row r="10" ht="50.1" customHeight="1" spans="1:11">
      <c r="A10" s="24"/>
      <c r="B10" s="25"/>
      <c r="C10" s="26" t="s">
        <v>24</v>
      </c>
      <c r="D10" s="27"/>
      <c r="E10" s="27"/>
      <c r="F10" s="27"/>
      <c r="G10" s="27"/>
      <c r="H10" s="27"/>
      <c r="I10" s="27"/>
      <c r="J10" s="27"/>
      <c r="K10" s="28"/>
    </row>
    <row r="11" ht="50.1" customHeight="1" spans="1:11">
      <c r="A11" s="24"/>
      <c r="B11" s="25"/>
      <c r="C11" s="29" t="s">
        <v>25</v>
      </c>
      <c r="D11" s="27"/>
      <c r="E11" s="27"/>
      <c r="F11" s="27"/>
      <c r="G11" s="27"/>
      <c r="H11" s="27"/>
      <c r="I11" s="27"/>
      <c r="J11" s="27"/>
      <c r="K11" s="28"/>
    </row>
    <row r="12" ht="50.1" customHeight="1" spans="1:11">
      <c r="A12" s="24">
        <v>2</v>
      </c>
      <c r="B12" s="25" t="s">
        <v>26</v>
      </c>
      <c r="C12" s="26" t="s">
        <v>27</v>
      </c>
      <c r="D12" s="27"/>
      <c r="E12" s="27"/>
      <c r="F12" s="27"/>
      <c r="G12" s="27"/>
      <c r="H12" s="27"/>
      <c r="I12" s="27"/>
      <c r="J12" s="27"/>
      <c r="K12" s="28"/>
    </row>
    <row r="13" ht="50.1" customHeight="1" spans="1:11">
      <c r="A13" s="24">
        <v>3</v>
      </c>
      <c r="B13" s="25" t="s">
        <v>28</v>
      </c>
      <c r="C13" s="26" t="s">
        <v>29</v>
      </c>
      <c r="D13" s="27"/>
      <c r="E13" s="27"/>
      <c r="F13" s="27"/>
      <c r="G13" s="27"/>
      <c r="H13" s="27"/>
      <c r="I13" s="27"/>
      <c r="J13" s="27"/>
      <c r="K13" s="28"/>
    </row>
    <row r="14" ht="152.1" customHeight="1" spans="1:11">
      <c r="A14" s="24"/>
      <c r="B14" s="25"/>
      <c r="C14" s="26" t="s">
        <v>30</v>
      </c>
      <c r="D14" s="27"/>
      <c r="E14" s="27"/>
      <c r="F14" s="27"/>
      <c r="G14" s="27"/>
      <c r="H14" s="27"/>
      <c r="I14" s="27"/>
      <c r="J14" s="27"/>
      <c r="K14" s="28"/>
    </row>
    <row r="15" ht="50.1" customHeight="1" spans="1:11">
      <c r="A15" s="24">
        <v>4</v>
      </c>
      <c r="B15" s="25" t="s">
        <v>31</v>
      </c>
      <c r="C15" s="26" t="s">
        <v>32</v>
      </c>
      <c r="D15" s="27"/>
      <c r="E15" s="27"/>
      <c r="F15" s="27"/>
      <c r="G15" s="27"/>
      <c r="H15" s="27"/>
      <c r="I15" s="27"/>
      <c r="J15" s="27"/>
      <c r="K15" s="28"/>
    </row>
    <row r="16" ht="50.1" customHeight="1" spans="1:11">
      <c r="A16" s="24">
        <v>5</v>
      </c>
      <c r="B16" s="25" t="s">
        <v>33</v>
      </c>
      <c r="C16" s="25" t="s">
        <v>34</v>
      </c>
      <c r="D16" s="25"/>
      <c r="E16" s="25"/>
      <c r="F16" s="25"/>
      <c r="G16" s="25"/>
      <c r="H16" s="25"/>
      <c r="I16" s="25"/>
      <c r="J16" s="25"/>
      <c r="K16" s="25"/>
    </row>
    <row r="17" ht="72.95" customHeight="1" spans="1:11">
      <c r="A17" s="24"/>
      <c r="B17" s="25"/>
      <c r="C17" s="25" t="s">
        <v>35</v>
      </c>
      <c r="D17" s="25"/>
      <c r="E17" s="25"/>
      <c r="F17" s="25"/>
      <c r="G17" s="25"/>
      <c r="H17" s="25"/>
      <c r="I17" s="25"/>
      <c r="J17" s="25"/>
      <c r="K17" s="25"/>
    </row>
    <row r="18" ht="57" customHeight="1" spans="1:11">
      <c r="A18" s="30" t="s">
        <v>36</v>
      </c>
      <c r="B18" s="30"/>
      <c r="C18" s="30"/>
      <c r="D18" s="30"/>
      <c r="E18" s="30"/>
      <c r="F18" s="30"/>
      <c r="G18" s="30"/>
      <c r="H18" s="30"/>
      <c r="I18" s="30"/>
      <c r="J18" s="30"/>
      <c r="K18" s="30"/>
    </row>
  </sheetData>
  <mergeCells count="22">
    <mergeCell ref="A1:K1"/>
    <mergeCell ref="A2:K2"/>
    <mergeCell ref="A5:H5"/>
    <mergeCell ref="A6:K6"/>
    <mergeCell ref="A7:K7"/>
    <mergeCell ref="A8:K8"/>
    <mergeCell ref="C9:K9"/>
    <mergeCell ref="C10:K10"/>
    <mergeCell ref="C11:K11"/>
    <mergeCell ref="C12:K12"/>
    <mergeCell ref="C13:K13"/>
    <mergeCell ref="C14:K14"/>
    <mergeCell ref="C15:K15"/>
    <mergeCell ref="C16:K16"/>
    <mergeCell ref="C17:K17"/>
    <mergeCell ref="A18:K18"/>
    <mergeCell ref="A9:A11"/>
    <mergeCell ref="A13:A14"/>
    <mergeCell ref="A16:A17"/>
    <mergeCell ref="B9:B11"/>
    <mergeCell ref="B13:B14"/>
    <mergeCell ref="B16:B17"/>
  </mergeCells>
  <pageMargins left="0.472222" right="0.472222" top="0.472222" bottom="0.393056" header="0.5" footer="0.472222"/>
  <pageSetup paperSize="9" scale="4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Ruana</cp:lastModifiedBy>
  <cp:revision>0</cp:revision>
  <dcterms:created xsi:type="dcterms:W3CDTF">2026-07-14T22:40:00Z</dcterms:created>
  <dcterms:modified xsi:type="dcterms:W3CDTF">2026-09-01T01:35:45Z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1F0C8B7022AA4B7D8F46B7735BE36794_13</vt:lpwstr>
  </property>
  <property fmtid="{D5CDD505-2E9C-101B-9397-08002B2CF9AE}" pid="3" name="KSOProductBuildVer">
    <vt:lpwstr>2052-12.1.0.28043</vt:lpwstr>
  </property>
  <property fmtid="{D5CDD505-2E9C-101B-9397-08002B2CF9AE}" pid="4" name="CalculationRule">
    <vt:i4>0</vt:i4>
  </property>
</Properties>
</file>